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C:\Users\Dave\Documents\running\LRRL 2021\"/>
    </mc:Choice>
  </mc:AlternateContent>
  <xr:revisionPtr revIDLastSave="0" documentId="8_{D90C1E5B-0F3E-4085-AF64-D00588E752A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inal" sheetId="2" r:id="rId1"/>
    <sheet name="Mixed" sheetId="3" r:id="rId2"/>
    <sheet name="Male" sheetId="4" r:id="rId3"/>
    <sheet name="Female" sheetId="5" r:id="rId4"/>
  </sheets>
  <definedNames>
    <definedName name="_xlnm._FilterDatabase" localSheetId="0" hidden="1">Final!$A$4:$M$454</definedName>
  </definedNames>
  <calcPr calcId="191029"/>
  <pivotCaches>
    <pivotCache cacheId="0" r:id="rId5"/>
    <pivotCache cacheId="1" r:id="rId6"/>
    <pivotCache cacheId="2" r:id="rId7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8" i="5" l="1"/>
  <c r="N8" i="5"/>
  <c r="M13" i="5"/>
  <c r="N13" i="5"/>
  <c r="M18" i="5"/>
  <c r="N18" i="5"/>
  <c r="M11" i="5"/>
  <c r="N11" i="5"/>
  <c r="M24" i="5"/>
  <c r="N24" i="5"/>
  <c r="M25" i="5"/>
  <c r="N25" i="5"/>
  <c r="M7" i="5"/>
  <c r="N7" i="5"/>
  <c r="M16" i="5"/>
  <c r="N16" i="5"/>
  <c r="M23" i="5"/>
  <c r="N23" i="5"/>
  <c r="M15" i="5"/>
  <c r="N15" i="5"/>
  <c r="M10" i="5"/>
  <c r="N10" i="5"/>
  <c r="M6" i="5"/>
  <c r="N6" i="5"/>
  <c r="M14" i="5"/>
  <c r="N14" i="5"/>
  <c r="M26" i="5"/>
  <c r="N26" i="5"/>
  <c r="M27" i="5"/>
  <c r="N27" i="5"/>
  <c r="M21" i="5"/>
  <c r="N21" i="5"/>
  <c r="M4" i="5"/>
  <c r="N4" i="5"/>
  <c r="M28" i="5"/>
  <c r="N28" i="5"/>
  <c r="M5" i="5"/>
  <c r="N5" i="5"/>
  <c r="M22" i="5"/>
  <c r="N22" i="5"/>
  <c r="M29" i="5"/>
  <c r="N29" i="5"/>
  <c r="M12" i="5"/>
  <c r="N12" i="5"/>
  <c r="M20" i="5"/>
  <c r="N20" i="5"/>
  <c r="M3" i="5"/>
  <c r="N3" i="5"/>
  <c r="M9" i="5"/>
  <c r="N9" i="5"/>
  <c r="M19" i="5"/>
  <c r="N19" i="5"/>
  <c r="M17" i="5"/>
  <c r="N17" i="5"/>
  <c r="M4" i="4"/>
  <c r="N4" i="4"/>
  <c r="M12" i="4"/>
  <c r="N12" i="4"/>
  <c r="M14" i="4"/>
  <c r="N14" i="4"/>
  <c r="M13" i="4"/>
  <c r="N13" i="4"/>
  <c r="M24" i="4"/>
  <c r="N24" i="4"/>
  <c r="M27" i="4"/>
  <c r="N27" i="4"/>
  <c r="M9" i="4"/>
  <c r="N9" i="4"/>
  <c r="M25" i="4"/>
  <c r="N25" i="4"/>
  <c r="M26" i="4"/>
  <c r="N26" i="4"/>
  <c r="M17" i="4"/>
  <c r="N17" i="4"/>
  <c r="M8" i="4"/>
  <c r="N8" i="4"/>
  <c r="M5" i="4"/>
  <c r="N5" i="4"/>
  <c r="M22" i="4"/>
  <c r="N22" i="4"/>
  <c r="M23" i="4"/>
  <c r="N23" i="4"/>
  <c r="M28" i="4"/>
  <c r="N28" i="4"/>
  <c r="M3" i="4"/>
  <c r="N3" i="4"/>
  <c r="M15" i="4"/>
  <c r="N15" i="4"/>
  <c r="M20" i="4"/>
  <c r="N20" i="4"/>
  <c r="M6" i="4"/>
  <c r="N6" i="4"/>
  <c r="M19" i="4"/>
  <c r="N19" i="4"/>
  <c r="M29" i="4"/>
  <c r="N29" i="4"/>
  <c r="M16" i="4"/>
  <c r="N16" i="4"/>
  <c r="M21" i="4"/>
  <c r="N21" i="4"/>
  <c r="M7" i="4"/>
  <c r="N7" i="4"/>
  <c r="M10" i="4"/>
  <c r="N10" i="4"/>
  <c r="M18" i="4"/>
  <c r="N18" i="4"/>
  <c r="M11" i="4"/>
  <c r="N11" i="4"/>
  <c r="M7" i="3"/>
  <c r="N7" i="3"/>
  <c r="M9" i="3"/>
  <c r="N9" i="3"/>
  <c r="M11" i="3"/>
  <c r="N11" i="3"/>
  <c r="M5" i="3"/>
  <c r="N5" i="3"/>
  <c r="M10" i="3"/>
  <c r="N10" i="3"/>
  <c r="M6" i="3"/>
  <c r="N6" i="3"/>
  <c r="M8" i="3"/>
  <c r="N8" i="3"/>
  <c r="M15" i="3"/>
  <c r="N15" i="3"/>
  <c r="M20" i="3"/>
  <c r="N20" i="3"/>
  <c r="M17" i="3"/>
  <c r="N17" i="3"/>
  <c r="M19" i="3"/>
  <c r="N19" i="3"/>
  <c r="M14" i="3"/>
  <c r="N14" i="3"/>
  <c r="M18" i="3"/>
  <c r="N18" i="3"/>
  <c r="M16" i="3"/>
  <c r="N16" i="3"/>
  <c r="M27" i="3"/>
  <c r="N27" i="3"/>
  <c r="M26" i="3"/>
  <c r="N26" i="3"/>
  <c r="M29" i="3"/>
  <c r="N29" i="3"/>
  <c r="M25" i="3"/>
  <c r="N25" i="3"/>
  <c r="M24" i="3"/>
  <c r="N24" i="3"/>
  <c r="M28" i="3"/>
  <c r="N28" i="3"/>
  <c r="M23" i="3"/>
  <c r="N23" i="3"/>
  <c r="M34" i="3"/>
  <c r="N34" i="3"/>
  <c r="M36" i="3"/>
  <c r="N36" i="3"/>
  <c r="M32" i="3"/>
  <c r="N32" i="3"/>
  <c r="M35" i="3"/>
  <c r="N35" i="3"/>
  <c r="M37" i="3"/>
  <c r="N37" i="3"/>
  <c r="M33" i="3"/>
  <c r="N33" i="3"/>
  <c r="A288" i="2" l="1"/>
  <c r="A418" i="2"/>
  <c r="A62" i="2"/>
  <c r="A95" i="2"/>
  <c r="A240" i="2"/>
  <c r="A454" i="2"/>
  <c r="A453" i="2"/>
  <c r="A452" i="2"/>
  <c r="A451" i="2"/>
  <c r="A450" i="2"/>
  <c r="A449" i="2"/>
  <c r="A448" i="2"/>
  <c r="A447" i="2"/>
  <c r="A446" i="2"/>
  <c r="A445" i="2"/>
  <c r="A444" i="2"/>
  <c r="A443" i="2"/>
  <c r="A442" i="2"/>
  <c r="A441" i="2"/>
  <c r="A440" i="2"/>
  <c r="A439" i="2"/>
  <c r="A438" i="2"/>
  <c r="A437" i="2"/>
  <c r="A436" i="2"/>
  <c r="A435" i="2"/>
  <c r="A434" i="2"/>
  <c r="A433" i="2"/>
  <c r="A432" i="2"/>
  <c r="A431" i="2"/>
  <c r="A430" i="2"/>
  <c r="A429" i="2"/>
  <c r="A428" i="2"/>
  <c r="A427" i="2"/>
  <c r="A426" i="2"/>
  <c r="A425" i="2"/>
  <c r="A424" i="2"/>
  <c r="A423" i="2"/>
  <c r="A422" i="2"/>
  <c r="A421" i="2"/>
  <c r="A420" i="2"/>
  <c r="A419" i="2"/>
  <c r="A417" i="2"/>
  <c r="A416" i="2"/>
  <c r="A415" i="2"/>
  <c r="A414" i="2"/>
  <c r="A413" i="2"/>
  <c r="A412" i="2"/>
  <c r="A411" i="2"/>
  <c r="A410" i="2"/>
  <c r="A409" i="2"/>
  <c r="A408" i="2"/>
  <c r="A407" i="2"/>
  <c r="A406" i="2"/>
  <c r="A405" i="2"/>
  <c r="A404" i="2"/>
  <c r="A403" i="2"/>
  <c r="A402" i="2"/>
  <c r="A401" i="2"/>
  <c r="A400" i="2"/>
  <c r="A399" i="2"/>
  <c r="A398" i="2"/>
  <c r="A397" i="2"/>
  <c r="A396" i="2"/>
  <c r="A395" i="2"/>
  <c r="A394" i="2"/>
  <c r="A393" i="2"/>
  <c r="A392" i="2"/>
  <c r="A391" i="2"/>
  <c r="A390" i="2"/>
  <c r="A389" i="2"/>
  <c r="A388" i="2"/>
  <c r="A387" i="2"/>
  <c r="A386" i="2"/>
  <c r="A385" i="2"/>
  <c r="A384" i="2"/>
  <c r="A383" i="2"/>
  <c r="A382" i="2"/>
  <c r="A381" i="2"/>
  <c r="A380" i="2"/>
  <c r="A379" i="2"/>
  <c r="A378" i="2"/>
  <c r="A377" i="2"/>
  <c r="A376" i="2"/>
  <c r="A375" i="2"/>
  <c r="A374" i="2"/>
  <c r="A373" i="2"/>
  <c r="A372" i="2"/>
  <c r="A371" i="2"/>
  <c r="A370" i="2"/>
  <c r="A369" i="2"/>
  <c r="A368" i="2"/>
  <c r="A367" i="2"/>
  <c r="A366" i="2"/>
  <c r="A365" i="2"/>
  <c r="A364" i="2"/>
  <c r="A363" i="2"/>
  <c r="A362" i="2"/>
  <c r="A361" i="2"/>
  <c r="A360" i="2"/>
  <c r="A359" i="2"/>
  <c r="A358" i="2"/>
  <c r="A357" i="2"/>
  <c r="A356" i="2"/>
  <c r="A355" i="2"/>
  <c r="A354" i="2"/>
  <c r="A353" i="2"/>
  <c r="A352" i="2"/>
  <c r="A351" i="2"/>
  <c r="A350" i="2"/>
  <c r="A349" i="2"/>
  <c r="A348" i="2"/>
  <c r="A347" i="2"/>
  <c r="A346" i="2"/>
  <c r="A345" i="2"/>
  <c r="A344" i="2"/>
  <c r="A343" i="2"/>
  <c r="A342" i="2"/>
  <c r="A341" i="2"/>
  <c r="A340" i="2"/>
  <c r="A339" i="2"/>
  <c r="A338" i="2"/>
  <c r="A337" i="2"/>
  <c r="A336" i="2"/>
  <c r="A335" i="2"/>
  <c r="A334" i="2"/>
  <c r="A333" i="2"/>
  <c r="A332" i="2"/>
  <c r="A331" i="2"/>
  <c r="A330" i="2"/>
  <c r="A329" i="2"/>
  <c r="A328" i="2"/>
  <c r="A327" i="2"/>
  <c r="A326" i="2"/>
  <c r="A325" i="2"/>
  <c r="A324" i="2"/>
  <c r="A323" i="2"/>
  <c r="A322" i="2"/>
  <c r="A321" i="2"/>
  <c r="A320" i="2"/>
  <c r="A319" i="2"/>
  <c r="A318" i="2"/>
  <c r="A317" i="2"/>
  <c r="A315" i="2"/>
  <c r="A316" i="2"/>
  <c r="A314" i="2"/>
  <c r="A313" i="2"/>
  <c r="A312" i="2"/>
  <c r="A311" i="2"/>
  <c r="A310" i="2"/>
  <c r="A309" i="2"/>
  <c r="A308" i="2"/>
  <c r="A307" i="2"/>
  <c r="A306" i="2"/>
  <c r="A305" i="2"/>
  <c r="A304" i="2"/>
  <c r="A303" i="2"/>
  <c r="A302" i="2"/>
  <c r="A301" i="2"/>
  <c r="A300" i="2"/>
  <c r="A299" i="2"/>
  <c r="A298" i="2"/>
  <c r="A297" i="2"/>
  <c r="A295" i="2"/>
  <c r="A296" i="2"/>
  <c r="A294" i="2"/>
  <c r="A293" i="2"/>
  <c r="A292" i="2"/>
  <c r="A291" i="2"/>
  <c r="A290" i="2"/>
  <c r="A289" i="2"/>
  <c r="A287" i="2"/>
  <c r="A286" i="2"/>
  <c r="A285" i="2"/>
  <c r="A284" i="2"/>
  <c r="A283" i="2"/>
  <c r="A282" i="2"/>
  <c r="A281" i="2"/>
  <c r="A280" i="2"/>
  <c r="A279" i="2"/>
  <c r="A278" i="2"/>
  <c r="A277" i="2"/>
  <c r="A276" i="2"/>
  <c r="A275" i="2"/>
  <c r="A274" i="2"/>
  <c r="A273" i="2"/>
  <c r="A272" i="2"/>
  <c r="A271" i="2"/>
  <c r="A94" i="2"/>
  <c r="A270" i="2"/>
  <c r="A269" i="2"/>
  <c r="A268" i="2"/>
  <c r="A267" i="2"/>
  <c r="A266" i="2"/>
  <c r="A265" i="2"/>
  <c r="A264" i="2"/>
  <c r="A263" i="2"/>
  <c r="A262" i="2"/>
  <c r="A261" i="2"/>
  <c r="A260" i="2"/>
  <c r="A259" i="2"/>
  <c r="A258" i="2"/>
  <c r="A257" i="2"/>
  <c r="A256" i="2"/>
  <c r="A255" i="2"/>
  <c r="A254" i="2"/>
  <c r="A253" i="2"/>
  <c r="A252" i="2"/>
  <c r="A251" i="2"/>
  <c r="A250" i="2"/>
  <c r="A249" i="2"/>
  <c r="A248" i="2"/>
  <c r="A247" i="2"/>
  <c r="A246" i="2"/>
  <c r="A245" i="2"/>
  <c r="A244" i="2"/>
  <c r="A243" i="2"/>
  <c r="A241" i="2"/>
  <c r="A242" i="2"/>
  <c r="A239" i="2"/>
  <c r="A238" i="2"/>
  <c r="A237" i="2"/>
  <c r="A236" i="2"/>
  <c r="A235" i="2"/>
  <c r="A234" i="2"/>
  <c r="A233" i="2"/>
  <c r="A232" i="2"/>
  <c r="A231" i="2"/>
  <c r="A230" i="2"/>
  <c r="A229" i="2"/>
  <c r="A228" i="2"/>
  <c r="A227" i="2"/>
  <c r="A226" i="2"/>
  <c r="A225" i="2"/>
  <c r="A224" i="2"/>
  <c r="A223" i="2"/>
  <c r="A222" i="2"/>
  <c r="A221" i="2"/>
  <c r="A220" i="2"/>
  <c r="A219" i="2"/>
  <c r="A218" i="2"/>
  <c r="A217" i="2"/>
  <c r="A216" i="2"/>
  <c r="A215" i="2"/>
  <c r="A214" i="2"/>
  <c r="A213" i="2"/>
  <c r="A212" i="2"/>
  <c r="A211" i="2"/>
  <c r="A210" i="2"/>
  <c r="A209" i="2"/>
  <c r="A208" i="2"/>
  <c r="A207" i="2"/>
  <c r="A206" i="2"/>
  <c r="A205" i="2"/>
  <c r="A204" i="2"/>
  <c r="A20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A180" i="2"/>
  <c r="A179" i="2"/>
  <c r="A178" i="2"/>
  <c r="A177" i="2"/>
  <c r="A176" i="2"/>
  <c r="A175" i="2"/>
  <c r="A173" i="2"/>
  <c r="A174" i="2"/>
  <c r="A172" i="2"/>
  <c r="A171" i="2"/>
  <c r="A170" i="2"/>
  <c r="A169" i="2"/>
  <c r="A168" i="2"/>
  <c r="A167" i="2"/>
  <c r="A166" i="2"/>
  <c r="A165" i="2"/>
  <c r="A164" i="2"/>
  <c r="A163" i="2"/>
  <c r="A162" i="2"/>
  <c r="A161" i="2"/>
  <c r="A160" i="2"/>
  <c r="A159" i="2"/>
  <c r="A158" i="2"/>
  <c r="A157" i="2"/>
  <c r="A156" i="2"/>
  <c r="A155" i="2"/>
  <c r="A154" i="2"/>
  <c r="A153" i="2"/>
  <c r="A152" i="2"/>
  <c r="A151" i="2"/>
  <c r="A150" i="2"/>
  <c r="A149" i="2"/>
  <c r="A148" i="2"/>
  <c r="A147" i="2"/>
  <c r="A146" i="2"/>
  <c r="A145" i="2"/>
  <c r="A144" i="2"/>
  <c r="A143" i="2"/>
  <c r="A142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</calcChain>
</file>

<file path=xl/sharedStrings.xml><?xml version="1.0" encoding="utf-8"?>
<sst xmlns="http://schemas.openxmlformats.org/spreadsheetml/2006/main" count="4437" uniqueCount="993">
  <si>
    <t>Tom Mahon</t>
  </si>
  <si>
    <t>Luke Ingram</t>
  </si>
  <si>
    <t>OWLS</t>
  </si>
  <si>
    <t>John McDonald</t>
  </si>
  <si>
    <t>Roadhoggs</t>
  </si>
  <si>
    <t>Jason Barton</t>
  </si>
  <si>
    <t>Stilton Striders</t>
  </si>
  <si>
    <t>Matt Scarsbrook</t>
  </si>
  <si>
    <t>Badgers</t>
  </si>
  <si>
    <t>Jayjay Rathod</t>
  </si>
  <si>
    <t>Huncote Harriers</t>
  </si>
  <si>
    <t>Rob Tanner</t>
  </si>
  <si>
    <t>Hinckley RC</t>
  </si>
  <si>
    <t>George Seymour</t>
  </si>
  <si>
    <t>West End Runners</t>
  </si>
  <si>
    <t>Simon Mayes</t>
  </si>
  <si>
    <t>Scott Green</t>
  </si>
  <si>
    <t>Tim Doran</t>
  </si>
  <si>
    <t>Gareth Talbott</t>
  </si>
  <si>
    <t>Wigston Phoenix</t>
  </si>
  <si>
    <t>Ross Tyrrell</t>
  </si>
  <si>
    <t>Beaumont RC</t>
  </si>
  <si>
    <t>Gurmit Singh</t>
  </si>
  <si>
    <t>Ben Benson</t>
  </si>
  <si>
    <t>Simon Allen</t>
  </si>
  <si>
    <t>Andrew Meeks</t>
  </si>
  <si>
    <t>Matt Adcock</t>
  </si>
  <si>
    <t>Leicester Coritanian</t>
  </si>
  <si>
    <t>Glyn Broadhurst</t>
  </si>
  <si>
    <t>Philip Chritchlow</t>
  </si>
  <si>
    <t>Matt Langtree</t>
  </si>
  <si>
    <t>Matt Webster</t>
  </si>
  <si>
    <t>Matt King</t>
  </si>
  <si>
    <t>Barrow Runners</t>
  </si>
  <si>
    <t>Adrian Payne</t>
  </si>
  <si>
    <t>Kelvin Banbury</t>
  </si>
  <si>
    <t>Desford Striders</t>
  </si>
  <si>
    <t>Richard Whitelegg</t>
  </si>
  <si>
    <t>Danny Warren</t>
  </si>
  <si>
    <t>Andy Green</t>
  </si>
  <si>
    <t>Craig Free</t>
  </si>
  <si>
    <t>Andy Gibiino</t>
  </si>
  <si>
    <t>Poplar RC</t>
  </si>
  <si>
    <t>Stuart Neyton</t>
  </si>
  <si>
    <t>Matthew Gayton</t>
  </si>
  <si>
    <t>Wreake Runners</t>
  </si>
  <si>
    <t>Ian Benskin</t>
  </si>
  <si>
    <t>Shepshed RC</t>
  </si>
  <si>
    <t>James Passingham</t>
  </si>
  <si>
    <t>Birstall RC</t>
  </si>
  <si>
    <t>Andrew Carmichael</t>
  </si>
  <si>
    <t>Charlie Nurse</t>
  </si>
  <si>
    <t>James Dixon</t>
  </si>
  <si>
    <t>Aaron Black</t>
  </si>
  <si>
    <t>Bruno Nikoloff</t>
  </si>
  <si>
    <t>Paul Miles</t>
  </si>
  <si>
    <t>David Hill</t>
  </si>
  <si>
    <t>Peter Armstrong</t>
  </si>
  <si>
    <t>Hermitage Harriers</t>
  </si>
  <si>
    <t>Jason Tomkins</t>
  </si>
  <si>
    <t>Ryan Preece</t>
  </si>
  <si>
    <t>Jamie Boot</t>
  </si>
  <si>
    <t>Mark Ramsden</t>
  </si>
  <si>
    <t>Daniel Thomas</t>
  </si>
  <si>
    <t>David Yarnall</t>
  </si>
  <si>
    <t>Rebecca Randell</t>
  </si>
  <si>
    <t>Aidan Black</t>
  </si>
  <si>
    <t>Ysabel Drewett</t>
  </si>
  <si>
    <t>Stephen Snow</t>
  </si>
  <si>
    <t>Martin Makin</t>
  </si>
  <si>
    <t>Mark Kendrick</t>
  </si>
  <si>
    <t>Russell Shute</t>
  </si>
  <si>
    <t>Nick Strange</t>
  </si>
  <si>
    <t>Rod McGowan</t>
  </si>
  <si>
    <t>John Mac</t>
  </si>
  <si>
    <t>Gill Bland</t>
  </si>
  <si>
    <t>Kelvin Wilson</t>
  </si>
  <si>
    <t>Nick Cook</t>
  </si>
  <si>
    <t>RaceHub</t>
  </si>
  <si>
    <t>Matthew Dumelow</t>
  </si>
  <si>
    <t>Mark Cox</t>
  </si>
  <si>
    <t>Lucy Ellis</t>
  </si>
  <si>
    <t>Sanjay Chamund</t>
  </si>
  <si>
    <t>Richard Keep</t>
  </si>
  <si>
    <t>Carl Savage</t>
  </si>
  <si>
    <t>James Gaydon</t>
  </si>
  <si>
    <t>Michael Hodson</t>
  </si>
  <si>
    <t>Gary Campion</t>
  </si>
  <si>
    <t>Philip Woods</t>
  </si>
  <si>
    <t>Arron Cox</t>
  </si>
  <si>
    <t>Ian Robinson</t>
  </si>
  <si>
    <t>Nicky Whitehead</t>
  </si>
  <si>
    <t>Oliver Louis</t>
  </si>
  <si>
    <t>Emily Hall</t>
  </si>
  <si>
    <t>Dave Patterson</t>
  </si>
  <si>
    <t>David Jackson</t>
  </si>
  <si>
    <t>Simon Earley</t>
  </si>
  <si>
    <t>Sarah Horner</t>
  </si>
  <si>
    <t>Scott Beasley</t>
  </si>
  <si>
    <t>Nige Ayres</t>
  </si>
  <si>
    <t>Ryan Ballard</t>
  </si>
  <si>
    <t>Keith Palmer</t>
  </si>
  <si>
    <t>Clive Jones</t>
  </si>
  <si>
    <t>Graham Hobbs</t>
  </si>
  <si>
    <t>Philip Higgs</t>
  </si>
  <si>
    <t>Daniel Caldwell</t>
  </si>
  <si>
    <t>John Robinson</t>
  </si>
  <si>
    <t>Andy Cooper</t>
  </si>
  <si>
    <t>Team Anstey</t>
  </si>
  <si>
    <t>Billy Richards</t>
  </si>
  <si>
    <t>Daniel Del Greco</t>
  </si>
  <si>
    <t>Cameron Barnes</t>
  </si>
  <si>
    <t>Nik Hammer</t>
  </si>
  <si>
    <t>Sophie Cook</t>
  </si>
  <si>
    <t>David White</t>
  </si>
  <si>
    <t>Mark Lambell</t>
  </si>
  <si>
    <t>Kirsty Dale</t>
  </si>
  <si>
    <t>Lee Dawson</t>
  </si>
  <si>
    <t>Sarah Johnson</t>
  </si>
  <si>
    <t>Kevin Brooks</t>
  </si>
  <si>
    <t>Andy Nicholls</t>
  </si>
  <si>
    <t>Kathryn Evans</t>
  </si>
  <si>
    <t>Sarah Purser</t>
  </si>
  <si>
    <t>Chris Rawson</t>
  </si>
  <si>
    <t>Ben Collins</t>
  </si>
  <si>
    <t>Neil Stephens</t>
  </si>
  <si>
    <t>Andy Wilford</t>
  </si>
  <si>
    <t>Kristina Boiko</t>
  </si>
  <si>
    <t>Ben Pickard</t>
  </si>
  <si>
    <t>Rachel Haddon</t>
  </si>
  <si>
    <t>Dave Lodwick</t>
  </si>
  <si>
    <t>Brian Williams</t>
  </si>
  <si>
    <t>Rob Lee</t>
  </si>
  <si>
    <t>David Grant</t>
  </si>
  <si>
    <t>Sam Crouchman</t>
  </si>
  <si>
    <t>Mick Jordan</t>
  </si>
  <si>
    <t>Richard Garnett</t>
  </si>
  <si>
    <t>Rebecca Harris</t>
  </si>
  <si>
    <t>Matthew Green</t>
  </si>
  <si>
    <t>Laura Bentley</t>
  </si>
  <si>
    <t>Andrew Pearson</t>
  </si>
  <si>
    <t>Eva Morant</t>
  </si>
  <si>
    <t>Phil Leaney</t>
  </si>
  <si>
    <t>Neil Humpage</t>
  </si>
  <si>
    <t>Izzy Morris</t>
  </si>
  <si>
    <t>Daniel Cook</t>
  </si>
  <si>
    <t>Anna Harrison</t>
  </si>
  <si>
    <t>Ian Wilkins</t>
  </si>
  <si>
    <t>Greeba Heard</t>
  </si>
  <si>
    <t>Rich Harris</t>
  </si>
  <si>
    <t>Rebekah Smyth</t>
  </si>
  <si>
    <t>Kathy Rolington</t>
  </si>
  <si>
    <t>Kelly Wilson</t>
  </si>
  <si>
    <t>Fiona Castle</t>
  </si>
  <si>
    <t>Elliot Woolley</t>
  </si>
  <si>
    <t>Duncan Greene</t>
  </si>
  <si>
    <t>Leah Boatman</t>
  </si>
  <si>
    <t>Rolf Hoelmer</t>
  </si>
  <si>
    <t>James Hopper</t>
  </si>
  <si>
    <t>Charlotte Wood</t>
  </si>
  <si>
    <t>Stefan Martin</t>
  </si>
  <si>
    <t>Mark Tyler</t>
  </si>
  <si>
    <t>Richard Bufton</t>
  </si>
  <si>
    <t>Harborough AC</t>
  </si>
  <si>
    <t>Fiona Oakes</t>
  </si>
  <si>
    <t>Gareth Wilkins</t>
  </si>
  <si>
    <t>Kelly Byrne</t>
  </si>
  <si>
    <t>Rob Baser</t>
  </si>
  <si>
    <t>Leanne Siddon</t>
  </si>
  <si>
    <t>Charnwood AC</t>
  </si>
  <si>
    <t>Mika Mihell</t>
  </si>
  <si>
    <t>David Gavin</t>
  </si>
  <si>
    <t>Anna Hiley</t>
  </si>
  <si>
    <t>Duncan Smith</t>
  </si>
  <si>
    <t>Ian Kirk</t>
  </si>
  <si>
    <t>Ivanhoe Runners</t>
  </si>
  <si>
    <t>Dave Harry</t>
  </si>
  <si>
    <t>Vince Frain</t>
  </si>
  <si>
    <t>Ashley Taylor</t>
  </si>
  <si>
    <t>Joni Ashford</t>
  </si>
  <si>
    <t>Lizzie Jones</t>
  </si>
  <si>
    <t>Julian Cooke</t>
  </si>
  <si>
    <t>Iain Hamilton</t>
  </si>
  <si>
    <t>Simon Berg</t>
  </si>
  <si>
    <t>Laura Storer</t>
  </si>
  <si>
    <t>Neil Bayliss</t>
  </si>
  <si>
    <t>Ben Milsom</t>
  </si>
  <si>
    <t>Anna Harding</t>
  </si>
  <si>
    <t>Anita Beeby</t>
  </si>
  <si>
    <t>Paul Bentley</t>
  </si>
  <si>
    <t>Bartosz Krasowski</t>
  </si>
  <si>
    <t>Wayne Repton</t>
  </si>
  <si>
    <t>Richard Bibb</t>
  </si>
  <si>
    <t>Lorna Muskett</t>
  </si>
  <si>
    <t>James Ogilvie</t>
  </si>
  <si>
    <t>Cheryl Dewis</t>
  </si>
  <si>
    <t>Jackie Brown</t>
  </si>
  <si>
    <t>Kathryn Robinson</t>
  </si>
  <si>
    <t>Robert Crow</t>
  </si>
  <si>
    <t>Andrew Spare</t>
  </si>
  <si>
    <t>Tristan Snutch</t>
  </si>
  <si>
    <t>Emily Newton</t>
  </si>
  <si>
    <t>Vicky Driscoll</t>
  </si>
  <si>
    <t>John Drake</t>
  </si>
  <si>
    <t>Ashley Milne</t>
  </si>
  <si>
    <t>Peter Mann</t>
  </si>
  <si>
    <t>Terry Woodhouse</t>
  </si>
  <si>
    <t>Lisa Spence</t>
  </si>
  <si>
    <t>Michael Bailey</t>
  </si>
  <si>
    <t>John Gillam</t>
  </si>
  <si>
    <t>Julian Potts</t>
  </si>
  <si>
    <t>Ian Orton</t>
  </si>
  <si>
    <t>Blake Taylor</t>
  </si>
  <si>
    <t>Matthew Orchard</t>
  </si>
  <si>
    <t>Michael Dooley</t>
  </si>
  <si>
    <t>Sarah Thi</t>
  </si>
  <si>
    <t>Nick Bott</t>
  </si>
  <si>
    <t>Andy Ball</t>
  </si>
  <si>
    <t>Vicki Lowe</t>
  </si>
  <si>
    <t>Hugh Potter</t>
  </si>
  <si>
    <t>Marvin Smith</t>
  </si>
  <si>
    <t>Adam Dovey</t>
  </si>
  <si>
    <t>Scott Madden</t>
  </si>
  <si>
    <t>Lucy Hodkinson</t>
  </si>
  <si>
    <t>Andrew Mayes</t>
  </si>
  <si>
    <t>Minda Ashton</t>
  </si>
  <si>
    <t>Jamie Butler</t>
  </si>
  <si>
    <t>Nicola McGlinchey</t>
  </si>
  <si>
    <t>Chris Osborne</t>
  </si>
  <si>
    <t>Vicki Galbraith</t>
  </si>
  <si>
    <t>Lisa Bettoney</t>
  </si>
  <si>
    <t>Mark Whitmore</t>
  </si>
  <si>
    <t>Marie Moss</t>
  </si>
  <si>
    <t>Chris Williams</t>
  </si>
  <si>
    <t>Mike Matthews</t>
  </si>
  <si>
    <t>Joanne Maddocks</t>
  </si>
  <si>
    <t>Kelly Hebden</t>
  </si>
  <si>
    <t>Sarah Odom</t>
  </si>
  <si>
    <t>James Oulton</t>
  </si>
  <si>
    <t>Andrew Cooke</t>
  </si>
  <si>
    <t>Nikki Welyczko</t>
  </si>
  <si>
    <t>Gemma Wheldon</t>
  </si>
  <si>
    <t>Charly Feldman</t>
  </si>
  <si>
    <t>Andrea Winkless</t>
  </si>
  <si>
    <t>Sandra Lawless</t>
  </si>
  <si>
    <t>Russell Blything</t>
  </si>
  <si>
    <t>Brian Moran</t>
  </si>
  <si>
    <t>Marc Stringer</t>
  </si>
  <si>
    <t>Leon Millership</t>
  </si>
  <si>
    <t>Abby Davies</t>
  </si>
  <si>
    <t>Chris Willmott</t>
  </si>
  <si>
    <t>Bernadette Owen</t>
  </si>
  <si>
    <t>David Snutch</t>
  </si>
  <si>
    <t>Kevan Howarth</t>
  </si>
  <si>
    <t>Alex Porter</t>
  </si>
  <si>
    <t>Rachel Lopata</t>
  </si>
  <si>
    <t>Victoria Smith</t>
  </si>
  <si>
    <t>Cheryl Bayliss</t>
  </si>
  <si>
    <t>Nicki Bowman</t>
  </si>
  <si>
    <t>Paul Leaney</t>
  </si>
  <si>
    <t>Daniel Williamson</t>
  </si>
  <si>
    <t>Louise Houghton</t>
  </si>
  <si>
    <t>Kathy Walsh</t>
  </si>
  <si>
    <t>Alison Murphy</t>
  </si>
  <si>
    <t>Rhydell Poole</t>
  </si>
  <si>
    <t>Neill Carman</t>
  </si>
  <si>
    <t>Julia Patterson</t>
  </si>
  <si>
    <t>Mark Page</t>
  </si>
  <si>
    <t>Nicola Dutton</t>
  </si>
  <si>
    <t>Karolina Bruska</t>
  </si>
  <si>
    <t>Mukesh Manani</t>
  </si>
  <si>
    <t>Ian Black</t>
  </si>
  <si>
    <t>Lorna Gurr</t>
  </si>
  <si>
    <t>Gavin Speed</t>
  </si>
  <si>
    <t>Paul Holmes</t>
  </si>
  <si>
    <t>Sarah Garford</t>
  </si>
  <si>
    <t>Jo Fluke</t>
  </si>
  <si>
    <t>Lisa Botterill</t>
  </si>
  <si>
    <t>Geoff Law</t>
  </si>
  <si>
    <t>Amy Miller</t>
  </si>
  <si>
    <t>Matthew Moore</t>
  </si>
  <si>
    <t>Alison Court</t>
  </si>
  <si>
    <t>Paul Cohen</t>
  </si>
  <si>
    <t>Kirit Patel</t>
  </si>
  <si>
    <t>Carolyn Osborne</t>
  </si>
  <si>
    <t>John Martin</t>
  </si>
  <si>
    <t>Mick Tinbergen</t>
  </si>
  <si>
    <t>Rob Mee</t>
  </si>
  <si>
    <t>Emma Masser</t>
  </si>
  <si>
    <t>Lee Boddy</t>
  </si>
  <si>
    <t>Adele Postance</t>
  </si>
  <si>
    <t>Tina Daly</t>
  </si>
  <si>
    <t>Miriam Cox</t>
  </si>
  <si>
    <t>Phillipa Weston</t>
  </si>
  <si>
    <t>Helen Spencer</t>
  </si>
  <si>
    <t>Sue Gardner</t>
  </si>
  <si>
    <t>Colin Mayes</t>
  </si>
  <si>
    <t>Debbie Nicholson</t>
  </si>
  <si>
    <t>Sally Zelenczuk</t>
  </si>
  <si>
    <t>Vicky Wheatley</t>
  </si>
  <si>
    <t>Russell Lomas</t>
  </si>
  <si>
    <t>Kevin Borley</t>
  </si>
  <si>
    <t>Coalville Triathlon Club</t>
  </si>
  <si>
    <t>Richard Horne</t>
  </si>
  <si>
    <t>Adam McElhone</t>
  </si>
  <si>
    <t>Simone Porter</t>
  </si>
  <si>
    <t>Liz Taylor</t>
  </si>
  <si>
    <t>Anne Newbery</t>
  </si>
  <si>
    <t>Sara McAdam</t>
  </si>
  <si>
    <t>Mervyn Jones</t>
  </si>
  <si>
    <t>Heather Vaughan</t>
  </si>
  <si>
    <t>Alan Copley</t>
  </si>
  <si>
    <t>Damian Pedge</t>
  </si>
  <si>
    <t>Andrew Ball</t>
  </si>
  <si>
    <t>Michelle Kershaw</t>
  </si>
  <si>
    <t>Liz Peel</t>
  </si>
  <si>
    <t>Scott Thurman</t>
  </si>
  <si>
    <t>Mark Hubbard</t>
  </si>
  <si>
    <t>Abul Choudhury</t>
  </si>
  <si>
    <t>John Starbuck</t>
  </si>
  <si>
    <t>Sam Hayward</t>
  </si>
  <si>
    <t>Mike Percival</t>
  </si>
  <si>
    <t>Alan Gibson</t>
  </si>
  <si>
    <t>Grace Bale</t>
  </si>
  <si>
    <t>Kelly McLellan</t>
  </si>
  <si>
    <t>Abigail Arthur</t>
  </si>
  <si>
    <t>Sue Bosley</t>
  </si>
  <si>
    <t>Simon Maddox</t>
  </si>
  <si>
    <t>Lucas Spence</t>
  </si>
  <si>
    <t>Rik Hill</t>
  </si>
  <si>
    <t>Tracey Johnson</t>
  </si>
  <si>
    <t>Nicky Jones</t>
  </si>
  <si>
    <t>Gary Grimsley</t>
  </si>
  <si>
    <t>Kat Etoe</t>
  </si>
  <si>
    <t>Hannah Coleman</t>
  </si>
  <si>
    <t>Sue Grewcock</t>
  </si>
  <si>
    <t>John Shade</t>
  </si>
  <si>
    <t>Liz Robinson</t>
  </si>
  <si>
    <t>Paul Bradshaw</t>
  </si>
  <si>
    <t>Ruth Evans</t>
  </si>
  <si>
    <t>Jo Reuben</t>
  </si>
  <si>
    <t>Ali Allan</t>
  </si>
  <si>
    <t>Chris Genes</t>
  </si>
  <si>
    <t>Helen Pearce</t>
  </si>
  <si>
    <t>Paul Averillo</t>
  </si>
  <si>
    <t>Teresa Rizoyannis</t>
  </si>
  <si>
    <t>Jacqueline Lake</t>
  </si>
  <si>
    <t>Claire Burbidge</t>
  </si>
  <si>
    <t>Richard Boyd</t>
  </si>
  <si>
    <t>Darren Liddell</t>
  </si>
  <si>
    <t>Zoe Smith</t>
  </si>
  <si>
    <t>Stacy King</t>
  </si>
  <si>
    <t>Margaux Lefaucheux</t>
  </si>
  <si>
    <t>Tim Pattison</t>
  </si>
  <si>
    <t>Sarah Jane Chetwynd</t>
  </si>
  <si>
    <t>Ian Raynor</t>
  </si>
  <si>
    <t>Mark Flanaghan</t>
  </si>
  <si>
    <t>Andy Finlow</t>
  </si>
  <si>
    <t>Vanessa Walker</t>
  </si>
  <si>
    <t>Claire Percival</t>
  </si>
  <si>
    <t>Gillian Rathbone</t>
  </si>
  <si>
    <t>Jenny Hurst</t>
  </si>
  <si>
    <t>Hannah Craig</t>
  </si>
  <si>
    <t>Barbara Blunt</t>
  </si>
  <si>
    <t>Jane Martin</t>
  </si>
  <si>
    <t>Neil Gillett</t>
  </si>
  <si>
    <t>Julie Thompson</t>
  </si>
  <si>
    <t>Simon Parsons</t>
  </si>
  <si>
    <t>Stacey Tuplin</t>
  </si>
  <si>
    <t>John Tobin</t>
  </si>
  <si>
    <t>Paul Restall</t>
  </si>
  <si>
    <t>Nicola Daly</t>
  </si>
  <si>
    <t>Keith Hallam</t>
  </si>
  <si>
    <t>Lyndsey Parsons</t>
  </si>
  <si>
    <t>Rob Nurse</t>
  </si>
  <si>
    <t>Nick Garrett</t>
  </si>
  <si>
    <t>Danielle Gibson</t>
  </si>
  <si>
    <t>Gemma Bell</t>
  </si>
  <si>
    <t>Frankie Sutherington</t>
  </si>
  <si>
    <t>Caroline McDermott</t>
  </si>
  <si>
    <t>Ami Taylor</t>
  </si>
  <si>
    <t>Vicki Hudson</t>
  </si>
  <si>
    <t>Pip Mattock</t>
  </si>
  <si>
    <t>Ann Popovich</t>
  </si>
  <si>
    <t>Jenny Garrett</t>
  </si>
  <si>
    <t>Fiona Bates</t>
  </si>
  <si>
    <t>Judy Parkes</t>
  </si>
  <si>
    <t>Lyndsey Wilson</t>
  </si>
  <si>
    <t>Aruna Bhagwan</t>
  </si>
  <si>
    <t>James Morrison</t>
  </si>
  <si>
    <t>Anne MacDonald</t>
  </si>
  <si>
    <t>Paul Cooper</t>
  </si>
  <si>
    <t>Jenny Green</t>
  </si>
  <si>
    <t>Amanda Palmer</t>
  </si>
  <si>
    <t>Ian Driscoll</t>
  </si>
  <si>
    <t>Nicola Bell</t>
  </si>
  <si>
    <t>Hannah Coogan</t>
  </si>
  <si>
    <t>Emma Boyd</t>
  </si>
  <si>
    <t>Vicky Mayes</t>
  </si>
  <si>
    <t>Melanie Bowling</t>
  </si>
  <si>
    <t>Jenny Farmer</t>
  </si>
  <si>
    <t>Louise Faye</t>
  </si>
  <si>
    <t>John Devenney</t>
  </si>
  <si>
    <t>Mat Jenkinson</t>
  </si>
  <si>
    <t>Rebecca Findley</t>
  </si>
  <si>
    <t>Helen Fletcher</t>
  </si>
  <si>
    <t>Jessica Southwart</t>
  </si>
  <si>
    <t>Marie Wilford</t>
  </si>
  <si>
    <t>Mandy Stain</t>
  </si>
  <si>
    <t>Ross Kilburn</t>
  </si>
  <si>
    <t>Emma Finlinson</t>
  </si>
  <si>
    <t>Lucie Nagar</t>
  </si>
  <si>
    <t>Danielle James</t>
  </si>
  <si>
    <t>Alison Wilson</t>
  </si>
  <si>
    <t>Odette Foxall</t>
  </si>
  <si>
    <t>David Purser</t>
  </si>
  <si>
    <t>Charlotte Leeds</t>
  </si>
  <si>
    <t>Amie Isaac</t>
  </si>
  <si>
    <t>Esther Parkinson</t>
  </si>
  <si>
    <t>Deryk Woods</t>
  </si>
  <si>
    <t>Steve Morris</t>
  </si>
  <si>
    <t>Anna Boyce</t>
  </si>
  <si>
    <t>Sarah Stirk</t>
  </si>
  <si>
    <t>Rachel Congreve</t>
  </si>
  <si>
    <t>Joanne Davies</t>
  </si>
  <si>
    <t>Hayley Beavon</t>
  </si>
  <si>
    <t>Carla Crane</t>
  </si>
  <si>
    <t>Helen Webb</t>
  </si>
  <si>
    <t>Darrell Bettoney</t>
  </si>
  <si>
    <t>Kelly Grounds</t>
  </si>
  <si>
    <t>Gavin Maton</t>
  </si>
  <si>
    <t>Angela Runacres</t>
  </si>
  <si>
    <t>Victoria Merrill</t>
  </si>
  <si>
    <t>Jane Tebbatt</t>
  </si>
  <si>
    <t>Catherine Smith</t>
  </si>
  <si>
    <t>Damian Miles</t>
  </si>
  <si>
    <t>Judith Baser</t>
  </si>
  <si>
    <t>Nick Pryke</t>
  </si>
  <si>
    <t>Ashley Jackson</t>
  </si>
  <si>
    <t>Andrea Earley</t>
  </si>
  <si>
    <t>Erica Fisher</t>
  </si>
  <si>
    <t>Rebecca Wells</t>
  </si>
  <si>
    <t>Stephen Wells</t>
  </si>
  <si>
    <t>Sophie Turner</t>
  </si>
  <si>
    <t>Alison Lodwick</t>
  </si>
  <si>
    <t>Randeep Kaur</t>
  </si>
  <si>
    <t>Samantha Clayton</t>
  </si>
  <si>
    <t>Fiona Hutton</t>
  </si>
  <si>
    <t>Sarah O'Donoghue</t>
  </si>
  <si>
    <t>Fiona Reidy</t>
  </si>
  <si>
    <t>Dee Nurse</t>
  </si>
  <si>
    <t>Lorraine Isaac</t>
  </si>
  <si>
    <t>Stephen Scanlan</t>
  </si>
  <si>
    <t>Darren Stell</t>
  </si>
  <si>
    <t>Paul Sharratt</t>
  </si>
  <si>
    <t>Teresa Satchell</t>
  </si>
  <si>
    <t>Anne Devenney</t>
  </si>
  <si>
    <t>Brian Feldman</t>
  </si>
  <si>
    <t>Lorraine Norton</t>
  </si>
  <si>
    <t>Julie Henfrey</t>
  </si>
  <si>
    <t>Emma Pattison</t>
  </si>
  <si>
    <t>Lindsey-Jo Hartshorn</t>
  </si>
  <si>
    <t>Christine Kerry</t>
  </si>
  <si>
    <t>Bijal Bhagwan</t>
  </si>
  <si>
    <t>Melanie Snutch</t>
  </si>
  <si>
    <t>Pos</t>
  </si>
  <si>
    <t>Gun</t>
  </si>
  <si>
    <t>#</t>
  </si>
  <si>
    <t>Name</t>
  </si>
  <si>
    <t>Gen</t>
  </si>
  <si>
    <t>Club</t>
  </si>
  <si>
    <t>Chip</t>
  </si>
  <si>
    <t>LRAN Standard</t>
  </si>
  <si>
    <t>Gold</t>
  </si>
  <si>
    <t>Silver</t>
  </si>
  <si>
    <t>Bronze</t>
  </si>
  <si>
    <t>Copper</t>
  </si>
  <si>
    <t>Pewter</t>
  </si>
  <si>
    <t>Tungsten</t>
  </si>
  <si>
    <t>-</t>
  </si>
  <si>
    <t>Diamond</t>
  </si>
  <si>
    <t>Platinum</t>
  </si>
  <si>
    <t>Ian Grogan</t>
  </si>
  <si>
    <t>Duncan Ford</t>
  </si>
  <si>
    <t>Code</t>
  </si>
  <si>
    <t>James Busby</t>
  </si>
  <si>
    <t>Graham Hodgson</t>
  </si>
  <si>
    <t>Fiona Townsend</t>
  </si>
  <si>
    <t>Beth Waite</t>
  </si>
  <si>
    <t>Gary Carlile</t>
  </si>
  <si>
    <t>Kirsty Haywood</t>
  </si>
  <si>
    <t>Fleckney &amp; Kibworth</t>
  </si>
  <si>
    <t>POP021</t>
  </si>
  <si>
    <t>ROA012</t>
  </si>
  <si>
    <t>WIG006</t>
  </si>
  <si>
    <t>Wreake &amp; Soar Valley</t>
  </si>
  <si>
    <t>WSV012</t>
  </si>
  <si>
    <t>OWL009</t>
  </si>
  <si>
    <t>ROA024</t>
  </si>
  <si>
    <t>STI002</t>
  </si>
  <si>
    <t>BAD050</t>
  </si>
  <si>
    <t>HUN025</t>
  </si>
  <si>
    <t>HIN041</t>
  </si>
  <si>
    <t>WER149</t>
  </si>
  <si>
    <t>WER103</t>
  </si>
  <si>
    <t>OWL008</t>
  </si>
  <si>
    <t>OWL005</t>
  </si>
  <si>
    <t>WIG026</t>
  </si>
  <si>
    <t>HUN002</t>
  </si>
  <si>
    <t>BEA019</t>
  </si>
  <si>
    <t>ROA042</t>
  </si>
  <si>
    <t>OWL001</t>
  </si>
  <si>
    <t>WIG021</t>
  </si>
  <si>
    <t>COR001</t>
  </si>
  <si>
    <t>BAD008</t>
  </si>
  <si>
    <t>ROA020</t>
  </si>
  <si>
    <t>BEA003</t>
  </si>
  <si>
    <t>WER174</t>
  </si>
  <si>
    <t>BAR015</t>
  </si>
  <si>
    <t>BAD043</t>
  </si>
  <si>
    <t>DES002</t>
  </si>
  <si>
    <t>BAD059</t>
  </si>
  <si>
    <t>HIN042</t>
  </si>
  <si>
    <t>HUN013</t>
  </si>
  <si>
    <t>POP047</t>
  </si>
  <si>
    <t>HUN010</t>
  </si>
  <si>
    <t>POP026</t>
  </si>
  <si>
    <t>WRE006</t>
  </si>
  <si>
    <t>SHE001</t>
  </si>
  <si>
    <t>WRE004</t>
  </si>
  <si>
    <t>BIR017</t>
  </si>
  <si>
    <t>WIG035</t>
  </si>
  <si>
    <t>DES013</t>
  </si>
  <si>
    <t>BIR001</t>
  </si>
  <si>
    <t>WRE014</t>
  </si>
  <si>
    <t>WSV014</t>
  </si>
  <si>
    <t>BAD029</t>
  </si>
  <si>
    <t>HER001</t>
  </si>
  <si>
    <t>HUN051</t>
  </si>
  <si>
    <t>BAD076</t>
  </si>
  <si>
    <t>DES076</t>
  </si>
  <si>
    <t>WER156</t>
  </si>
  <si>
    <t>ROA028</t>
  </si>
  <si>
    <t>DES066</t>
  </si>
  <si>
    <t>SHE013</t>
  </si>
  <si>
    <t>OWL006</t>
  </si>
  <si>
    <t>BIR002</t>
  </si>
  <si>
    <t>HUN027</t>
  </si>
  <si>
    <t>COR002</t>
  </si>
  <si>
    <t>HER010</t>
  </si>
  <si>
    <t>OWL013</t>
  </si>
  <si>
    <t>HUN030</t>
  </si>
  <si>
    <t>BAR046</t>
  </si>
  <si>
    <t>HUN003</t>
  </si>
  <si>
    <t>HUN035</t>
  </si>
  <si>
    <t>RAC001</t>
  </si>
  <si>
    <t>HER008</t>
  </si>
  <si>
    <t>BAD015</t>
  </si>
  <si>
    <t>WER044</t>
  </si>
  <si>
    <t>HIN005</t>
  </si>
  <si>
    <t>BAR014</t>
  </si>
  <si>
    <t>BAD049</t>
  </si>
  <si>
    <t>WER069</t>
  </si>
  <si>
    <t>OWL003</t>
  </si>
  <si>
    <t>BIR032</t>
  </si>
  <si>
    <t>HUN054</t>
  </si>
  <si>
    <t>HUN008</t>
  </si>
  <si>
    <t>BAR026</t>
  </si>
  <si>
    <t>DES047</t>
  </si>
  <si>
    <t>DES062</t>
  </si>
  <si>
    <t>WSV011</t>
  </si>
  <si>
    <t>WER057</t>
  </si>
  <si>
    <t>HIN012</t>
  </si>
  <si>
    <t>BAD032</t>
  </si>
  <si>
    <t>WIG028</t>
  </si>
  <si>
    <t>WER072</t>
  </si>
  <si>
    <t>WRE023</t>
  </si>
  <si>
    <t>HER003</t>
  </si>
  <si>
    <t>WIG041</t>
  </si>
  <si>
    <t>WIG016</t>
  </si>
  <si>
    <t>DES024</t>
  </si>
  <si>
    <t>BEA002</t>
  </si>
  <si>
    <t>STI032</t>
  </si>
  <si>
    <t>SHE008</t>
  </si>
  <si>
    <t>ANS004</t>
  </si>
  <si>
    <t>ROA010</t>
  </si>
  <si>
    <t>BAD004</t>
  </si>
  <si>
    <t>WER062</t>
  </si>
  <si>
    <t>ROA032</t>
  </si>
  <si>
    <t>HUN006</t>
  </si>
  <si>
    <t>WER090</t>
  </si>
  <si>
    <t>POP010</t>
  </si>
  <si>
    <t>STI042</t>
  </si>
  <si>
    <t>POP011</t>
  </si>
  <si>
    <t>POP007</t>
  </si>
  <si>
    <t>WER138</t>
  </si>
  <si>
    <t>HUN037</t>
  </si>
  <si>
    <t>HIN052</t>
  </si>
  <si>
    <t>STI030</t>
  </si>
  <si>
    <t>WIG025</t>
  </si>
  <si>
    <t>HUN033</t>
  </si>
  <si>
    <t>HIN020</t>
  </si>
  <si>
    <t>WER094</t>
  </si>
  <si>
    <t>ROA021</t>
  </si>
  <si>
    <t>ANS040</t>
  </si>
  <si>
    <t>BAD025</t>
  </si>
  <si>
    <t>WIG042</t>
  </si>
  <si>
    <t>ROA009</t>
  </si>
  <si>
    <t>ROA048</t>
  </si>
  <si>
    <t>BAD028</t>
  </si>
  <si>
    <t>POP046</t>
  </si>
  <si>
    <t>BAD061</t>
  </si>
  <si>
    <t>WER129</t>
  </si>
  <si>
    <t>BEA015</t>
  </si>
  <si>
    <t>BIR033</t>
  </si>
  <si>
    <t>SHE024</t>
  </si>
  <si>
    <t>OWL010</t>
  </si>
  <si>
    <t>HIN054</t>
  </si>
  <si>
    <t>ROA016</t>
  </si>
  <si>
    <t>SHE021</t>
  </si>
  <si>
    <t>HER027</t>
  </si>
  <si>
    <t>STI018</t>
  </si>
  <si>
    <t>WER143</t>
  </si>
  <si>
    <t>OWL016</t>
  </si>
  <si>
    <t>BIR044</t>
  </si>
  <si>
    <t>BAD083</t>
  </si>
  <si>
    <t>STI012</t>
  </si>
  <si>
    <t>ROA008</t>
  </si>
  <si>
    <t>RAC003</t>
  </si>
  <si>
    <t>ROA002</t>
  </si>
  <si>
    <t>HIN057</t>
  </si>
  <si>
    <t>BAD085</t>
  </si>
  <si>
    <t>ROA034</t>
  </si>
  <si>
    <t>HAR003</t>
  </si>
  <si>
    <t>BEA022</t>
  </si>
  <si>
    <t>STI036</t>
  </si>
  <si>
    <t>DES084</t>
  </si>
  <si>
    <t>DES074</t>
  </si>
  <si>
    <t>WIG002</t>
  </si>
  <si>
    <t>HUN059</t>
  </si>
  <si>
    <t>WIG022</t>
  </si>
  <si>
    <t>SHE006</t>
  </si>
  <si>
    <t>HUN026</t>
  </si>
  <si>
    <t>IVA027</t>
  </si>
  <si>
    <t>HUN014</t>
  </si>
  <si>
    <t>ROA040</t>
  </si>
  <si>
    <t>BEA009</t>
  </si>
  <si>
    <t>STI003</t>
  </si>
  <si>
    <t>BAR042</t>
  </si>
  <si>
    <t>BAD056</t>
  </si>
  <si>
    <t>HIN021</t>
  </si>
  <si>
    <t>WRE011</t>
  </si>
  <si>
    <t>WIG008</t>
  </si>
  <si>
    <t>OWL002</t>
  </si>
  <si>
    <t>POP045</t>
  </si>
  <si>
    <t>WSV019</t>
  </si>
  <si>
    <t>POP014</t>
  </si>
  <si>
    <t>POP044</t>
  </si>
  <si>
    <t>DES051</t>
  </si>
  <si>
    <t>WER111</t>
  </si>
  <si>
    <t>BAD045</t>
  </si>
  <si>
    <t>POP023</t>
  </si>
  <si>
    <t>BAR029</t>
  </si>
  <si>
    <t>F&amp;K011</t>
  </si>
  <si>
    <t>SHE002</t>
  </si>
  <si>
    <t>IVA015</t>
  </si>
  <si>
    <t>DES025</t>
  </si>
  <si>
    <t>BAD018</t>
  </si>
  <si>
    <t>BAD023</t>
  </si>
  <si>
    <t>BAR025</t>
  </si>
  <si>
    <t>ROA005</t>
  </si>
  <si>
    <t>HUN028</t>
  </si>
  <si>
    <t>DES034</t>
  </si>
  <si>
    <t>HER022</t>
  </si>
  <si>
    <t>STI026</t>
  </si>
  <si>
    <t>BIR023</t>
  </si>
  <si>
    <t>ROA038</t>
  </si>
  <si>
    <t>BAD035</t>
  </si>
  <si>
    <t>BAD003</t>
  </si>
  <si>
    <t>ROA035</t>
  </si>
  <si>
    <t>BIR045</t>
  </si>
  <si>
    <t>ROA027</t>
  </si>
  <si>
    <t>BAD042</t>
  </si>
  <si>
    <t>DES083</t>
  </si>
  <si>
    <t>HER017</t>
  </si>
  <si>
    <t>ROA030</t>
  </si>
  <si>
    <t>DES001</t>
  </si>
  <si>
    <t>HER030</t>
  </si>
  <si>
    <t>HIN053</t>
  </si>
  <si>
    <t>STI022</t>
  </si>
  <si>
    <t>HUN024</t>
  </si>
  <si>
    <t>WIG033</t>
  </si>
  <si>
    <t>WIG030</t>
  </si>
  <si>
    <t>BIR043</t>
  </si>
  <si>
    <t>HUN058</t>
  </si>
  <si>
    <t>IVA030</t>
  </si>
  <si>
    <t>BIR021</t>
  </si>
  <si>
    <t>HUN045</t>
  </si>
  <si>
    <t>IVA017</t>
  </si>
  <si>
    <t>WSV013</t>
  </si>
  <si>
    <t>CHA016</t>
  </si>
  <si>
    <t>BIR029</t>
  </si>
  <si>
    <t>POP025</t>
  </si>
  <si>
    <t>STI011</t>
  </si>
  <si>
    <t>DES005</t>
  </si>
  <si>
    <t>DES082</t>
  </si>
  <si>
    <t>WIG023</t>
  </si>
  <si>
    <t>WIG007</t>
  </si>
  <si>
    <t>DES029</t>
  </si>
  <si>
    <t>WER066</t>
  </si>
  <si>
    <t>BIR037</t>
  </si>
  <si>
    <t>DES060</t>
  </si>
  <si>
    <t>ROA039</t>
  </si>
  <si>
    <t>ROA031</t>
  </si>
  <si>
    <t>BAR045</t>
  </si>
  <si>
    <t>BIR046</t>
  </si>
  <si>
    <t>IVA013</t>
  </si>
  <si>
    <t>HER023</t>
  </si>
  <si>
    <t>POP019</t>
  </si>
  <si>
    <t>F&amp;K005</t>
  </si>
  <si>
    <t>HIN039</t>
  </si>
  <si>
    <t>DES070</t>
  </si>
  <si>
    <t>BAD039</t>
  </si>
  <si>
    <t>ROA033</t>
  </si>
  <si>
    <t>BIR025</t>
  </si>
  <si>
    <t>IVA018</t>
  </si>
  <si>
    <t>ANS024</t>
  </si>
  <si>
    <t>WIG004</t>
  </si>
  <si>
    <t>POP029</t>
  </si>
  <si>
    <t>DES068</t>
  </si>
  <si>
    <t>BAR016</t>
  </si>
  <si>
    <t>BAD007</t>
  </si>
  <si>
    <t>BIR034</t>
  </si>
  <si>
    <t>HER019</t>
  </si>
  <si>
    <t>HER016</t>
  </si>
  <si>
    <t>DES040</t>
  </si>
  <si>
    <t>ANS002</t>
  </si>
  <si>
    <t>STI039</t>
  </si>
  <si>
    <t>DES077</t>
  </si>
  <si>
    <t>DES036</t>
  </si>
  <si>
    <t>HUN043</t>
  </si>
  <si>
    <t>HIN011</t>
  </si>
  <si>
    <t>BIR004</t>
  </si>
  <si>
    <t>WRE013</t>
  </si>
  <si>
    <t>HIN064</t>
  </si>
  <si>
    <t>BIR036</t>
  </si>
  <si>
    <t>HER024</t>
  </si>
  <si>
    <t>HIN003</t>
  </si>
  <si>
    <t>DES015</t>
  </si>
  <si>
    <t>DES010</t>
  </si>
  <si>
    <t>ANS003</t>
  </si>
  <si>
    <t>DES031</t>
  </si>
  <si>
    <t>HER014</t>
  </si>
  <si>
    <t>WRE005</t>
  </si>
  <si>
    <t>F&amp;K013</t>
  </si>
  <si>
    <t>WRE018</t>
  </si>
  <si>
    <t>IVA016</t>
  </si>
  <si>
    <t>STI024</t>
  </si>
  <si>
    <t>WER161</t>
  </si>
  <si>
    <t>POP005</t>
  </si>
  <si>
    <t>STI025</t>
  </si>
  <si>
    <t>ANS006</t>
  </si>
  <si>
    <t>BAD036</t>
  </si>
  <si>
    <t>HER012</t>
  </si>
  <si>
    <t>HER025</t>
  </si>
  <si>
    <t>WIG009</t>
  </si>
  <si>
    <t>ROA026</t>
  </si>
  <si>
    <t>BAD060</t>
  </si>
  <si>
    <t>ROA051</t>
  </si>
  <si>
    <t>HUN011</t>
  </si>
  <si>
    <t>WSV024</t>
  </si>
  <si>
    <t>HIN045</t>
  </si>
  <si>
    <t>BAD084</t>
  </si>
  <si>
    <t>COA001</t>
  </si>
  <si>
    <t>BAD037</t>
  </si>
  <si>
    <t>WER160</t>
  </si>
  <si>
    <t>STI035</t>
  </si>
  <si>
    <t>ANS038</t>
  </si>
  <si>
    <t>WER105</t>
  </si>
  <si>
    <t>DES059</t>
  </si>
  <si>
    <t>ANS015</t>
  </si>
  <si>
    <t>POP002</t>
  </si>
  <si>
    <t>BAD066</t>
  </si>
  <si>
    <t>DES053</t>
  </si>
  <si>
    <t>ANS010</t>
  </si>
  <si>
    <t>BEA033</t>
  </si>
  <si>
    <t>HUN022</t>
  </si>
  <si>
    <t>BAD081</t>
  </si>
  <si>
    <t>HIN024</t>
  </si>
  <si>
    <t>BIR027</t>
  </si>
  <si>
    <t>WER023</t>
  </si>
  <si>
    <t>ANS009</t>
  </si>
  <si>
    <t>F&amp;K010</t>
  </si>
  <si>
    <t>WER008</t>
  </si>
  <si>
    <t>DES073</t>
  </si>
  <si>
    <t>BIR013</t>
  </si>
  <si>
    <t>WRE041</t>
  </si>
  <si>
    <t>WER017</t>
  </si>
  <si>
    <t>WIG015</t>
  </si>
  <si>
    <t>HUN017</t>
  </si>
  <si>
    <t>RAC005</t>
  </si>
  <si>
    <t>BEA008</t>
  </si>
  <si>
    <t>BEA005</t>
  </si>
  <si>
    <t>BAR043</t>
  </si>
  <si>
    <t>HIN018</t>
  </si>
  <si>
    <t>BAR034</t>
  </si>
  <si>
    <t>WSV018</t>
  </si>
  <si>
    <t>BAD067</t>
  </si>
  <si>
    <t>POP030</t>
  </si>
  <si>
    <t>POP001</t>
  </si>
  <si>
    <t>DES081</t>
  </si>
  <si>
    <t>BEA032</t>
  </si>
  <si>
    <t>BEA030</t>
  </si>
  <si>
    <t>DES014</t>
  </si>
  <si>
    <t>STI041</t>
  </si>
  <si>
    <t>WIG024</t>
  </si>
  <si>
    <t>BEA012</t>
  </si>
  <si>
    <t>IVA019</t>
  </si>
  <si>
    <t>BAD090</t>
  </si>
  <si>
    <t>BIR007</t>
  </si>
  <si>
    <t>HER026</t>
  </si>
  <si>
    <t>RAC004</t>
  </si>
  <si>
    <t>SHE010</t>
  </si>
  <si>
    <t>ANS031</t>
  </si>
  <si>
    <t>ANS034</t>
  </si>
  <si>
    <t>POP024</t>
  </si>
  <si>
    <t>STI038</t>
  </si>
  <si>
    <t>BIR010</t>
  </si>
  <si>
    <t>BAD087</t>
  </si>
  <si>
    <t>BIR042</t>
  </si>
  <si>
    <t>HUN023</t>
  </si>
  <si>
    <t>WRE009</t>
  </si>
  <si>
    <t>BEA018</t>
  </si>
  <si>
    <t>BIR018</t>
  </si>
  <si>
    <t>STI054</t>
  </si>
  <si>
    <t>F&amp;K007</t>
  </si>
  <si>
    <t>ANS008</t>
  </si>
  <si>
    <t>BAD016</t>
  </si>
  <si>
    <t>ANS019</t>
  </si>
  <si>
    <t>WRE015</t>
  </si>
  <si>
    <t>DES044</t>
  </si>
  <si>
    <t>ANS025</t>
  </si>
  <si>
    <t>ANS005</t>
  </si>
  <si>
    <t>WRE016</t>
  </si>
  <si>
    <t>BEA031</t>
  </si>
  <si>
    <t>BIR014</t>
  </si>
  <si>
    <t>BAD047</t>
  </si>
  <si>
    <t>DES018</t>
  </si>
  <si>
    <t>ANS001</t>
  </si>
  <si>
    <t>ANS017</t>
  </si>
  <si>
    <t>WIG037</t>
  </si>
  <si>
    <t>POP052</t>
  </si>
  <si>
    <t>DES042</t>
  </si>
  <si>
    <t>WER073</t>
  </si>
  <si>
    <t>WER134</t>
  </si>
  <si>
    <t>WRE035</t>
  </si>
  <si>
    <t>DES017</t>
  </si>
  <si>
    <t>BAD071</t>
  </si>
  <si>
    <t>WRE022</t>
  </si>
  <si>
    <t>WER014</t>
  </si>
  <si>
    <t>BIR012</t>
  </si>
  <si>
    <t>CHA014</t>
  </si>
  <si>
    <t>BAD014</t>
  </si>
  <si>
    <t>HIN063</t>
  </si>
  <si>
    <t>HER029</t>
  </si>
  <si>
    <t>DES003</t>
  </si>
  <si>
    <t>WER122</t>
  </si>
  <si>
    <t>BAD080</t>
  </si>
  <si>
    <t>HIN015</t>
  </si>
  <si>
    <t>F&amp;K001</t>
  </si>
  <si>
    <t>HER031</t>
  </si>
  <si>
    <t>WER104</t>
  </si>
  <si>
    <t>POP038</t>
  </si>
  <si>
    <t>F&amp;K009</t>
  </si>
  <si>
    <t>ROA017</t>
  </si>
  <si>
    <t>WRE040</t>
  </si>
  <si>
    <t>BAD021</t>
  </si>
  <si>
    <t>POP049</t>
  </si>
  <si>
    <t>IVA028</t>
  </si>
  <si>
    <t>HUN034</t>
  </si>
  <si>
    <t>WIG031</t>
  </si>
  <si>
    <t>BAD055</t>
  </si>
  <si>
    <t>POP039</t>
  </si>
  <si>
    <t>BAR047</t>
  </si>
  <si>
    <t>STI055</t>
  </si>
  <si>
    <t>WER137</t>
  </si>
  <si>
    <t>BAD034</t>
  </si>
  <si>
    <t>BEA014</t>
  </si>
  <si>
    <t>ANS028</t>
  </si>
  <si>
    <t>HIN014</t>
  </si>
  <si>
    <t>POP027</t>
  </si>
  <si>
    <t>BIR030</t>
  </si>
  <si>
    <t>WRE002</t>
  </si>
  <si>
    <t>DES033</t>
  </si>
  <si>
    <t>WRE039</t>
  </si>
  <si>
    <t>WER026</t>
  </si>
  <si>
    <t>BAD019</t>
  </si>
  <si>
    <t>DES054</t>
  </si>
  <si>
    <t>DES079</t>
  </si>
  <si>
    <t>DES071</t>
  </si>
  <si>
    <t>DES007</t>
  </si>
  <si>
    <t>DES019</t>
  </si>
  <si>
    <t>DES075</t>
  </si>
  <si>
    <t>HER013</t>
  </si>
  <si>
    <t>HER018</t>
  </si>
  <si>
    <t>WRE017</t>
  </si>
  <si>
    <t>DES030</t>
  </si>
  <si>
    <t>WIG029</t>
  </si>
  <si>
    <t>WSV028</t>
  </si>
  <si>
    <t>WSV015</t>
  </si>
  <si>
    <t>ANS021</t>
  </si>
  <si>
    <t>ANS022</t>
  </si>
  <si>
    <t>HIN047</t>
  </si>
  <si>
    <t>HIN013</t>
  </si>
  <si>
    <t>ROA022</t>
  </si>
  <si>
    <t>IVA021</t>
  </si>
  <si>
    <t>ROA019</t>
  </si>
  <si>
    <t>BEA023</t>
  </si>
  <si>
    <t>BEA025</t>
  </si>
  <si>
    <t>BAD044</t>
  </si>
  <si>
    <t>BAD041</t>
  </si>
  <si>
    <t>BAD069</t>
  </si>
  <si>
    <t>BIR015</t>
  </si>
  <si>
    <t>WIG039</t>
  </si>
  <si>
    <t>ANS037</t>
  </si>
  <si>
    <t>ANS016</t>
  </si>
  <si>
    <t>BAD048</t>
  </si>
  <si>
    <t>BAD020</t>
  </si>
  <si>
    <t>ANS041</t>
  </si>
  <si>
    <t>ROA013</t>
  </si>
  <si>
    <t>DES035</t>
  </si>
  <si>
    <t>IVA022</t>
  </si>
  <si>
    <t>ANS032</t>
  </si>
  <si>
    <t>WIG014</t>
  </si>
  <si>
    <t>WIG017</t>
  </si>
  <si>
    <t>BIR041</t>
  </si>
  <si>
    <t>BIR024</t>
  </si>
  <si>
    <t>F&amp;K002</t>
  </si>
  <si>
    <t>RAC009</t>
  </si>
  <si>
    <t>HIN050</t>
  </si>
  <si>
    <t>BEA034</t>
  </si>
  <si>
    <t>WSV009</t>
  </si>
  <si>
    <t>Male</t>
  </si>
  <si>
    <t>Female</t>
  </si>
  <si>
    <t>LRRLCat</t>
  </si>
  <si>
    <t>SenM</t>
  </si>
  <si>
    <t>VM40</t>
  </si>
  <si>
    <t>U20M</t>
  </si>
  <si>
    <t>VM55</t>
  </si>
  <si>
    <t>VM45</t>
  </si>
  <si>
    <t>VM50</t>
  </si>
  <si>
    <t>SenF</t>
  </si>
  <si>
    <t>VM60</t>
  </si>
  <si>
    <t>VF40</t>
  </si>
  <si>
    <t>VF45</t>
  </si>
  <si>
    <t>VM65</t>
  </si>
  <si>
    <t>U20F</t>
  </si>
  <si>
    <t>VF50</t>
  </si>
  <si>
    <t>VF60</t>
  </si>
  <si>
    <t>VF55</t>
  </si>
  <si>
    <t>VF65</t>
  </si>
  <si>
    <t>VM70</t>
  </si>
  <si>
    <t>VM75</t>
  </si>
  <si>
    <t>VF70</t>
  </si>
  <si>
    <t>GenPos</t>
  </si>
  <si>
    <t>LRRLCatPos</t>
  </si>
  <si>
    <t>Sunday 5 September 2021</t>
  </si>
  <si>
    <t>WRE024</t>
  </si>
  <si>
    <t>LRRL Desford 5 FINAL Results</t>
  </si>
  <si>
    <t>4F</t>
  </si>
  <si>
    <t>3F</t>
  </si>
  <si>
    <t>2F</t>
  </si>
  <si>
    <t>1F</t>
  </si>
  <si>
    <t>4M</t>
  </si>
  <si>
    <t>3M</t>
  </si>
  <si>
    <t>2M</t>
  </si>
  <si>
    <t>1M</t>
  </si>
  <si>
    <t>Wreake &amp; Soar Valley AC</t>
  </si>
  <si>
    <t>Team Anstey Amblers &amp; Runners</t>
  </si>
  <si>
    <t>South Derbyshire RR</t>
  </si>
  <si>
    <t>OWLS AC</t>
  </si>
  <si>
    <t>Leicester Triathlon Club</t>
  </si>
  <si>
    <t>Pool D</t>
  </si>
  <si>
    <t>Grand Total</t>
  </si>
  <si>
    <t>Pool C</t>
  </si>
  <si>
    <t>Pool B</t>
  </si>
  <si>
    <t>Pool A</t>
  </si>
  <si>
    <t>Sum</t>
  </si>
  <si>
    <t>Count</t>
  </si>
  <si>
    <t>Sum of Pos2</t>
  </si>
  <si>
    <t>Count of Pos</t>
  </si>
  <si>
    <t>Row Labels</t>
  </si>
  <si>
    <t>Cat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</si>
</sst>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49" fontId="0" fillId="0" borderId="0" xfId="0" applyNumberFormat="1"/>
    <xf numFmtId="0" fontId="0" fillId="0" borderId="0" xfId="0" applyNumberFormat="1"/>
    <xf numFmtId="0" fontId="1" fillId="0" borderId="0" xfId="0" applyFont="1"/>
    <xf numFmtId="49" fontId="1" fillId="0" borderId="0" xfId="0" applyNumberFormat="1" applyFont="1"/>
    <xf numFmtId="164" fontId="0" fillId="0" borderId="0" xfId="0" applyNumberFormat="1"/>
    <xf numFmtId="21" fontId="0" fillId="0" borderId="0" xfId="0" applyNumberFormat="1"/>
    <xf numFmtId="21" fontId="0" fillId="0" borderId="0" xfId="0" applyNumberFormat="1" applyAlignment="1"/>
    <xf numFmtId="0" fontId="1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applyNumberFormat="1" applyFont="1" applyFill="1"/>
    <xf numFmtId="21" fontId="0" fillId="0" borderId="0" xfId="0" applyNumberFormat="1" applyFill="1"/>
    <xf numFmtId="0" fontId="0" fillId="0" borderId="0" xfId="0" applyNumberFormat="1" applyFill="1"/>
    <xf numFmtId="0" fontId="0" fillId="0" borderId="0" xfId="0" applyFill="1"/>
    <xf numFmtId="0" fontId="0" fillId="0" borderId="1" xfId="0" applyBorder="1"/>
    <xf numFmtId="0" fontId="1" fillId="0" borderId="1" xfId="0" applyFont="1" applyBorder="1"/>
    <xf numFmtId="0" fontId="0" fillId="0" borderId="0" xfId="0" applyAlignment="1">
      <alignment horizontal="left"/>
    </xf>
    <xf numFmtId="0" fontId="2" fillId="0" borderId="0" xfId="0" applyFont="1"/>
    <xf numFmtId="0" fontId="3" fillId="0" borderId="0" xfId="0" applyFont="1"/>
    <xf numFmtId="0" fontId="0" fillId="0" borderId="0" xfId="0" pivotButton="1"/>
    <xf numFmtId="0" fontId="2" fillId="0" borderId="0" xfId="0" applyFont="1" applyAlignment="1">
      <alignment horizontal="center"/>
    </xf>
  </cellXfs>
  <cellStyles count="1">
    <cellStyle name="Normal" xfId="0" builtinId="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calcChain" Target="calcChain.xml"/><Relationship Id="rId5" Type="http://schemas.openxmlformats.org/officeDocument/2006/relationships/pivotCacheDefinition" Target="pivotCache/pivotCacheDefinition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LRRL%20Desford%205%20FINAL%20Results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microsoft.com/office/2006/relationships/xlExternalLinkPath/xlPathMissing" Target="LRRL%20Desford%205%20FINAL%20Results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microsoft.com/office/2006/relationships/xlExternalLinkPath/xlPathMissing" Target="LRRL%20Desford%205%20FINAL%20Results.xlsx" TargetMode="External"/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imon Mayes" refreshedDate="44449.495583796299" createdVersion="7" refreshedVersion="7" minRefreshableVersion="3" recordCount="216" xr:uid="{8E2F5A70-5BE9-44AE-8F2E-F1204C3BE13F}">
  <cacheSource type="worksheet">
    <worksheetSource ref="A1:E217" sheet="Mixed" r:id="rId2"/>
  </cacheSource>
  <cacheFields count="5">
    <cacheField name="#" numFmtId="0">
      <sharedItems/>
    </cacheField>
    <cacheField name="Pos" numFmtId="0">
      <sharedItems containsString="0" containsBlank="1" containsNumber="1" containsInteger="1" minValue="1" maxValue="228"/>
    </cacheField>
    <cacheField name="Name" numFmtId="0">
      <sharedItems containsBlank="1"/>
    </cacheField>
    <cacheField name="Cat" numFmtId="0">
      <sharedItems containsBlank="1"/>
    </cacheField>
    <cacheField name="Club" numFmtId="0">
      <sharedItems count="27">
        <s v="Badgers"/>
        <s v="Barrow Runners"/>
        <s v="Beaumont RC"/>
        <s v="Birstall RC"/>
        <s v="Charnwood AC"/>
        <s v="Coalville Triathlon Club"/>
        <s v="Desford Striders"/>
        <s v="Fleckney &amp; Kibworth"/>
        <s v="Harborough AC"/>
        <s v="Hermitage Harriers"/>
        <s v="Hinckley RC"/>
        <s v="Huncote Harriers"/>
        <s v="Ivanhoe Runners"/>
        <s v="Leicester Coritanian"/>
        <s v="Leicester Triathlon Club"/>
        <s v="OWLS AC"/>
        <s v="Poplar RC"/>
        <s v="RaceHub"/>
        <s v="Roadhoggs"/>
        <s v="Shepshed RC"/>
        <s v="South Derbyshire RR"/>
        <s v="Stilton Striders"/>
        <s v="Team Anstey Amblers &amp; Runners"/>
        <s v="West End Runners"/>
        <s v="Wigston Phoenix"/>
        <s v="Wreake &amp; Soar Valley AC"/>
        <s v="Wreake Runner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imon Mayes" refreshedDate="44449.495621064816" createdVersion="7" refreshedVersion="7" minRefreshableVersion="3" recordCount="108" xr:uid="{756BF5F2-96FB-4E6C-A22B-1EC08DA538B7}">
  <cacheSource type="worksheet">
    <worksheetSource ref="A1:E109" sheet="Male" r:id="rId2"/>
  </cacheSource>
  <cacheFields count="5">
    <cacheField name="#" numFmtId="0">
      <sharedItems/>
    </cacheField>
    <cacheField name="Pos" numFmtId="0">
      <sharedItems containsString="0" containsBlank="1" containsNumber="1" containsInteger="1" minValue="1" maxValue="228"/>
    </cacheField>
    <cacheField name="Name" numFmtId="0">
      <sharedItems containsBlank="1"/>
    </cacheField>
    <cacheField name="Cat" numFmtId="0">
      <sharedItems containsBlank="1"/>
    </cacheField>
    <cacheField name="Club" numFmtId="0">
      <sharedItems count="27">
        <s v="Badgers"/>
        <s v="Barrow Runners"/>
        <s v="Beaumont RC"/>
        <s v="Birstall RC"/>
        <s v="Charnwood AC"/>
        <s v="Coalville Triathlon Club"/>
        <s v="Desford Striders"/>
        <s v="Fleckney &amp; Kibworth"/>
        <s v="Harborough AC"/>
        <s v="Hermitage Harriers"/>
        <s v="Hinckley RC"/>
        <s v="Huncote Harriers"/>
        <s v="Ivanhoe Runners"/>
        <s v="Leicester Coritanian"/>
        <s v="Leicester Triathlon Club"/>
        <s v="OWLS AC"/>
        <s v="Poplar RC"/>
        <s v="RaceHub"/>
        <s v="Roadhoggs"/>
        <s v="Shepshed RC"/>
        <s v="South Derbyshire RR"/>
        <s v="Stilton Striders"/>
        <s v="Team Anstey Amblers &amp; Runners"/>
        <s v="West End Runners"/>
        <s v="Wigston Phoenix"/>
        <s v="Wreake &amp; Soar Valley AC"/>
        <s v="Wreake Runner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imon Mayes" refreshedDate="44449.503759606479" createdVersion="7" refreshedVersion="7" minRefreshableVersion="3" recordCount="108" xr:uid="{190428B4-BA00-45D8-8DFB-16AC578668D3}">
  <cacheSource type="worksheet">
    <worksheetSource ref="A1:E109" sheet="Female" r:id="rId2"/>
  </cacheSource>
  <cacheFields count="5">
    <cacheField name="#" numFmtId="0">
      <sharedItems/>
    </cacheField>
    <cacheField name="Pos" numFmtId="0">
      <sharedItems containsString="0" containsBlank="1" containsNumber="1" containsInteger="1" minValue="1" maxValue="181"/>
    </cacheField>
    <cacheField name="Name" numFmtId="0">
      <sharedItems containsBlank="1"/>
    </cacheField>
    <cacheField name="Cat" numFmtId="0">
      <sharedItems containsBlank="1"/>
    </cacheField>
    <cacheField name="Club" numFmtId="0">
      <sharedItems count="27">
        <s v="Badgers"/>
        <s v="Barrow Runners"/>
        <s v="Beaumont RC"/>
        <s v="Birstall RC"/>
        <s v="Charnwood AC"/>
        <s v="Coalville Triathlon Club"/>
        <s v="Desford Striders"/>
        <s v="Fleckney &amp; Kibworth"/>
        <s v="Harborough AC"/>
        <s v="Hermitage Harriers"/>
        <s v="Hinckley RC"/>
        <s v="Huncote Harriers"/>
        <s v="Ivanhoe Runners"/>
        <s v="Leicester Coritanian"/>
        <s v="Leicester Triathlon Club"/>
        <s v="OWLS AC"/>
        <s v="Poplar RC"/>
        <s v="RaceHub"/>
        <s v="Roadhoggs"/>
        <s v="Shepshed RC"/>
        <s v="South Derbyshire RR"/>
        <s v="Stilton Striders"/>
        <s v="Team Anstey Amblers &amp; Runners"/>
        <s v="West End Runners"/>
        <s v="Wigston Phoenix"/>
        <s v="Wreake &amp; Soar Valley AC"/>
        <s v="Wreake Runner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16">
  <r>
    <s v="1M"/>
    <n v="5"/>
    <s v="Matt Scarsbrook"/>
    <s v="SenM"/>
    <x v="0"/>
  </r>
  <r>
    <s v="2M"/>
    <n v="19"/>
    <s v="Glyn Broadhurst"/>
    <s v="VM45"/>
    <x v="0"/>
  </r>
  <r>
    <s v="3M"/>
    <n v="24"/>
    <s v="Adrian Payne"/>
    <s v="SenM"/>
    <x v="0"/>
  </r>
  <r>
    <s v="4M"/>
    <n v="26"/>
    <s v="Danny Warren"/>
    <s v="SenM"/>
    <x v="0"/>
  </r>
  <r>
    <s v="1F"/>
    <n v="15"/>
    <s v="Rebecca Harris"/>
    <s v="SenF"/>
    <x v="0"/>
  </r>
  <r>
    <s v="2F"/>
    <n v="23"/>
    <s v="Rebekah Smyth"/>
    <s v="SenF"/>
    <x v="0"/>
  </r>
  <r>
    <s v="3F"/>
    <n v="38"/>
    <s v="Cheryl Dewis"/>
    <s v="VF50"/>
    <x v="0"/>
  </r>
  <r>
    <s v="4F"/>
    <n v="65"/>
    <s v="Nicki Bowman"/>
    <s v="VF45"/>
    <x v="0"/>
  </r>
  <r>
    <s v="1M"/>
    <n v="23"/>
    <s v="Matt King"/>
    <s v="SenM"/>
    <x v="1"/>
  </r>
  <r>
    <s v="2M"/>
    <n v="54"/>
    <s v="Rod McGowan"/>
    <s v="VM50"/>
    <x v="1"/>
  </r>
  <r>
    <s v="3M"/>
    <n v="60"/>
    <s v="Richard Keep"/>
    <s v="VM45"/>
    <x v="1"/>
  </r>
  <r>
    <s v="4M"/>
    <n v="68"/>
    <s v="Ian Robinson"/>
    <s v="VM60"/>
    <x v="1"/>
  </r>
  <r>
    <s v="1F"/>
    <n v="32"/>
    <s v="Joni Ashford"/>
    <s v="SenF"/>
    <x v="1"/>
  </r>
  <r>
    <s v="2F"/>
    <n v="39"/>
    <s v="Kathryn Robinson"/>
    <s v="VF50"/>
    <x v="1"/>
  </r>
  <r>
    <s v="3F"/>
    <n v="58"/>
    <s v="Andrea Winkless"/>
    <s v="VF50"/>
    <x v="1"/>
  </r>
  <r>
    <s v="4F"/>
    <n v="108"/>
    <s v="Liz Robinson"/>
    <s v="VF60"/>
    <x v="1"/>
  </r>
  <r>
    <s v="1M"/>
    <n v="14"/>
    <s v="Ross Tyrrell"/>
    <s v="SenM"/>
    <x v="2"/>
  </r>
  <r>
    <s v="2M"/>
    <n v="20"/>
    <s v="Philip Chritchlow"/>
    <s v="VM50"/>
    <x v="2"/>
  </r>
  <r>
    <s v="3M"/>
    <n v="80"/>
    <s v="Daniel Caldwell"/>
    <s v="SenM"/>
    <x v="2"/>
  </r>
  <r>
    <s v="4M"/>
    <n v="119"/>
    <s v="Gareth Wilkins"/>
    <s v="VM50"/>
    <x v="2"/>
  </r>
  <r>
    <s v="1F"/>
    <n v="17"/>
    <s v="Eva Morant"/>
    <s v="VF40"/>
    <x v="2"/>
  </r>
  <r>
    <s v="2F"/>
    <n v="105"/>
    <s v="Kat Etoe"/>
    <s v="SenF"/>
    <x v="2"/>
  </r>
  <r>
    <s v="3F"/>
    <n v="105"/>
    <s v="Hannah Coleman"/>
    <s v="SenF"/>
    <x v="2"/>
  </r>
  <r>
    <s v="4F"/>
    <n v="111"/>
    <s v="Helen Pearce"/>
    <s v="VF45"/>
    <x v="2"/>
  </r>
  <r>
    <s v="1M"/>
    <n v="35"/>
    <s v="James Passingham"/>
    <s v="SenM"/>
    <x v="3"/>
  </r>
  <r>
    <s v="2M"/>
    <n v="37"/>
    <s v="Aaron Black"/>
    <s v="SenM"/>
    <x v="3"/>
  </r>
  <r>
    <s v="3M"/>
    <n v="48"/>
    <s v="Aidan Black"/>
    <s v="SenM"/>
    <x v="3"/>
  </r>
  <r>
    <s v="4M"/>
    <n v="112"/>
    <s v="Ian Wilkins"/>
    <s v="VM55"/>
    <x v="3"/>
  </r>
  <r>
    <s v="1F"/>
    <n v="18"/>
    <s v="Anna Harrison"/>
    <s v="SenF"/>
    <x v="3"/>
  </r>
  <r>
    <s v="2F"/>
    <n v="43"/>
    <s v="Lisa Spence"/>
    <s v="VF40"/>
    <x v="3"/>
  </r>
  <r>
    <s v="3F"/>
    <n v="55"/>
    <s v="Nikki Welyczko"/>
    <s v="VF45"/>
    <x v="3"/>
  </r>
  <r>
    <s v="4F"/>
    <n v="65"/>
    <s v="Louise Houghton"/>
    <s v="VF50"/>
    <x v="3"/>
  </r>
  <r>
    <s v="1M"/>
    <n v="163"/>
    <s v="Mark Whitmore"/>
    <s v="VM60"/>
    <x v="4"/>
  </r>
  <r>
    <s v="2M"/>
    <n v="228"/>
    <s v="James Morrison"/>
    <s v="VM65"/>
    <x v="4"/>
  </r>
  <r>
    <s v="3M"/>
    <m/>
    <m/>
    <m/>
    <x v="4"/>
  </r>
  <r>
    <s v="4M"/>
    <m/>
    <m/>
    <m/>
    <x v="4"/>
  </r>
  <r>
    <s v="1F"/>
    <m/>
    <m/>
    <m/>
    <x v="4"/>
  </r>
  <r>
    <s v="2F"/>
    <m/>
    <m/>
    <m/>
    <x v="4"/>
  </r>
  <r>
    <s v="3F"/>
    <m/>
    <m/>
    <m/>
    <x v="4"/>
  </r>
  <r>
    <s v="4F"/>
    <m/>
    <m/>
    <m/>
    <x v="4"/>
  </r>
  <r>
    <s v="1M"/>
    <n v="195"/>
    <s v="Kevin Borley"/>
    <s v="VM50"/>
    <x v="5"/>
  </r>
  <r>
    <s v="2M"/>
    <m/>
    <m/>
    <m/>
    <x v="5"/>
  </r>
  <r>
    <s v="3M"/>
    <m/>
    <m/>
    <m/>
    <x v="5"/>
  </r>
  <r>
    <s v="4M"/>
    <m/>
    <m/>
    <m/>
    <x v="5"/>
  </r>
  <r>
    <s v="1F"/>
    <m/>
    <m/>
    <m/>
    <x v="5"/>
  </r>
  <r>
    <s v="2F"/>
    <m/>
    <m/>
    <m/>
    <x v="5"/>
  </r>
  <r>
    <s v="3F"/>
    <m/>
    <m/>
    <m/>
    <x v="5"/>
  </r>
  <r>
    <s v="4F"/>
    <m/>
    <m/>
    <m/>
    <x v="5"/>
  </r>
  <r>
    <s v="1M"/>
    <n v="25"/>
    <s v="Kelvin Banbury"/>
    <s v="VM45"/>
    <x v="6"/>
  </r>
  <r>
    <s v="2M"/>
    <n v="36"/>
    <s v="James Dixon"/>
    <s v="SenM"/>
    <x v="6"/>
  </r>
  <r>
    <s v="3M"/>
    <n v="44"/>
    <s v="Jamie Boot"/>
    <s v="SenM"/>
    <x v="6"/>
  </r>
  <r>
    <s v="4M"/>
    <n v="47"/>
    <s v="David Yarnall"/>
    <s v="SenM"/>
    <x v="6"/>
  </r>
  <r>
    <s v="1F"/>
    <n v="27"/>
    <s v="Fiona Oakes"/>
    <s v="SenF"/>
    <x v="6"/>
  </r>
  <r>
    <s v="2F"/>
    <n v="27"/>
    <s v="Kelly Byrne"/>
    <s v="SenF"/>
    <x v="6"/>
  </r>
  <r>
    <s v="3F"/>
    <n v="36"/>
    <s v="Anita Beeby"/>
    <s v="VF45"/>
    <x v="6"/>
  </r>
  <r>
    <s v="4F"/>
    <n v="41"/>
    <s v="Emily Newton"/>
    <s v="SenF"/>
    <x v="6"/>
  </r>
  <r>
    <s v="1M"/>
    <n v="187"/>
    <s v="Kirit Patel"/>
    <s v="VM60"/>
    <x v="7"/>
  </r>
  <r>
    <s v="2M"/>
    <n v="206"/>
    <s v="Alan Gibson"/>
    <s v="VM50"/>
    <x v="7"/>
  </r>
  <r>
    <s v="3M"/>
    <m/>
    <m/>
    <m/>
    <x v="7"/>
  </r>
  <r>
    <s v="4M"/>
    <m/>
    <m/>
    <m/>
    <x v="7"/>
  </r>
  <r>
    <s v="1F"/>
    <n v="37"/>
    <s v="Lorna Muskett"/>
    <s v="VF40"/>
    <x v="7"/>
  </r>
  <r>
    <s v="2F"/>
    <n v="60"/>
    <s v="Bernadette Owen"/>
    <s v="VF65"/>
    <x v="7"/>
  </r>
  <r>
    <s v="3F"/>
    <n v="61"/>
    <s v="Abby Davies"/>
    <s v="SenF"/>
    <x v="7"/>
  </r>
  <r>
    <s v="4F"/>
    <n v="127"/>
    <s v="Barbara Blunt"/>
    <s v="VF45"/>
    <x v="7"/>
  </r>
  <r>
    <s v="1M"/>
    <n v="118"/>
    <s v="Richard Bufton"/>
    <s v="VM60"/>
    <x v="8"/>
  </r>
  <r>
    <s v="2M"/>
    <m/>
    <m/>
    <m/>
    <x v="8"/>
  </r>
  <r>
    <s v="3M"/>
    <m/>
    <m/>
    <m/>
    <x v="8"/>
  </r>
  <r>
    <s v="4M"/>
    <m/>
    <m/>
    <m/>
    <x v="8"/>
  </r>
  <r>
    <s v="1F"/>
    <m/>
    <m/>
    <m/>
    <x v="8"/>
  </r>
  <r>
    <s v="2F"/>
    <m/>
    <m/>
    <m/>
    <x v="8"/>
  </r>
  <r>
    <s v="3F"/>
    <m/>
    <m/>
    <m/>
    <x v="8"/>
  </r>
  <r>
    <s v="4F"/>
    <m/>
    <m/>
    <m/>
    <x v="8"/>
  </r>
  <r>
    <s v="1M"/>
    <n v="41"/>
    <s v="Peter Armstrong"/>
    <s v="SenM"/>
    <x v="9"/>
  </r>
  <r>
    <s v="2M"/>
    <n v="51"/>
    <s v="Mark Kendrick"/>
    <s v="SenM"/>
    <x v="9"/>
  </r>
  <r>
    <s v="3M"/>
    <n v="58"/>
    <s v="Matthew Dumelow"/>
    <s v="SenM"/>
    <x v="9"/>
  </r>
  <r>
    <s v="4M"/>
    <n v="152"/>
    <s v="Matthew Orchard"/>
    <s v="VM45"/>
    <x v="9"/>
  </r>
  <r>
    <s v="1F"/>
    <n v="41"/>
    <s v="Vicky Driscoll"/>
    <s v="VF45"/>
    <x v="9"/>
  </r>
  <r>
    <s v="2F"/>
    <n v="67"/>
    <s v="Fiona Townsend"/>
    <s v="SenF"/>
    <x v="9"/>
  </r>
  <r>
    <s v="3F"/>
    <n v="68"/>
    <s v="Alison Murphy"/>
    <s v="VF40"/>
    <x v="9"/>
  </r>
  <r>
    <s v="4F"/>
    <n v="83"/>
    <s v="Debbie Nicholson"/>
    <s v="VF45"/>
    <x v="9"/>
  </r>
  <r>
    <s v="1M"/>
    <n v="7"/>
    <s v="Rob Tanner"/>
    <s v="SenM"/>
    <x v="10"/>
  </r>
  <r>
    <s v="2M"/>
    <n v="27"/>
    <s v="Richard Whitelegg"/>
    <s v="VM50"/>
    <x v="10"/>
  </r>
  <r>
    <s v="3M"/>
    <n v="55"/>
    <s v="John Mac"/>
    <s v="SenM"/>
    <x v="10"/>
  </r>
  <r>
    <s v="4M"/>
    <n v="60"/>
    <s v="Sanjay Chamund"/>
    <s v="SenM"/>
    <x v="10"/>
  </r>
  <r>
    <s v="1F"/>
    <n v="14"/>
    <s v="Rachel Haddon"/>
    <s v="SenF"/>
    <x v="10"/>
  </r>
  <r>
    <s v="2F"/>
    <n v="20"/>
    <s v="Kelly Wilson"/>
    <s v="SenF"/>
    <x v="10"/>
  </r>
  <r>
    <s v="3F"/>
    <n v="44"/>
    <s v="Sarah Thi"/>
    <s v="SenF"/>
    <x v="10"/>
  </r>
  <r>
    <s v="4F"/>
    <n v="73"/>
    <s v="Nicola Dutton"/>
    <s v="VF40"/>
    <x v="10"/>
  </r>
  <r>
    <s v="1M"/>
    <n v="6"/>
    <s v="Jayjay Rathod"/>
    <s v="U20M"/>
    <x v="11"/>
  </r>
  <r>
    <s v="2M"/>
    <n v="13"/>
    <s v="Ben Benson"/>
    <s v="VM55"/>
    <x v="11"/>
  </r>
  <r>
    <s v="3M"/>
    <n v="28"/>
    <s v="Andy Green"/>
    <s v="VM55"/>
    <x v="11"/>
  </r>
  <r>
    <s v="4M"/>
    <n v="29"/>
    <s v="Craig Free"/>
    <s v="VM50"/>
    <x v="11"/>
  </r>
  <r>
    <s v="1F"/>
    <n v="4"/>
    <s v="Gill Bland"/>
    <s v="SenF"/>
    <x v="11"/>
  </r>
  <r>
    <s v="2F"/>
    <n v="8"/>
    <s v="Sophie Cook"/>
    <s v="SenF"/>
    <x v="11"/>
  </r>
  <r>
    <s v="3F"/>
    <n v="13"/>
    <s v="Kristina Boiko"/>
    <s v="SenF"/>
    <x v="11"/>
  </r>
  <r>
    <s v="4F"/>
    <n v="72"/>
    <s v="Lorna Gurr"/>
    <s v="VF40"/>
    <x v="11"/>
  </r>
  <r>
    <s v="1M"/>
    <n v="122"/>
    <s v="Ian Kirk"/>
    <s v="VM50"/>
    <x v="12"/>
  </r>
  <r>
    <s v="2M"/>
    <n v="139"/>
    <s v="James Ogilvie"/>
    <s v="VM55"/>
    <x v="12"/>
  </r>
  <r>
    <s v="3M"/>
    <n v="162"/>
    <s v="Chris Osborne"/>
    <s v="VM55"/>
    <x v="12"/>
  </r>
  <r>
    <s v="4M"/>
    <n v="214"/>
    <s v="Paul Averillo"/>
    <s v="VM40"/>
    <x v="12"/>
  </r>
  <r>
    <s v="1F"/>
    <n v="46"/>
    <s v="Minda Ashton"/>
    <s v="VF45"/>
    <x v="12"/>
  </r>
  <r>
    <s v="2F"/>
    <n v="59"/>
    <s v="Sandra Lawless"/>
    <s v="VF45"/>
    <x v="12"/>
  </r>
  <r>
    <s v="3F"/>
    <n v="62"/>
    <s v="Victoria Smith"/>
    <s v="VF50"/>
    <x v="12"/>
  </r>
  <r>
    <s v="4F"/>
    <n v="80"/>
    <s v="Carolyn Osborne"/>
    <s v="VF55"/>
    <x v="12"/>
  </r>
  <r>
    <s v="1M"/>
    <n v="18"/>
    <s v="Matt Adcock"/>
    <s v="VM40"/>
    <x v="13"/>
  </r>
  <r>
    <s v="2M"/>
    <n v="50"/>
    <s v="Martin Makin"/>
    <s v="VM45"/>
    <x v="13"/>
  </r>
  <r>
    <s v="3M"/>
    <m/>
    <m/>
    <m/>
    <x v="13"/>
  </r>
  <r>
    <s v="4M"/>
    <m/>
    <m/>
    <m/>
    <x v="13"/>
  </r>
  <r>
    <s v="1F"/>
    <m/>
    <m/>
    <m/>
    <x v="13"/>
  </r>
  <r>
    <s v="2F"/>
    <m/>
    <m/>
    <m/>
    <x v="13"/>
  </r>
  <r>
    <s v="3F"/>
    <m/>
    <m/>
    <m/>
    <x v="13"/>
  </r>
  <r>
    <s v="4F"/>
    <m/>
    <m/>
    <m/>
    <x v="13"/>
  </r>
  <r>
    <s v="1M"/>
    <m/>
    <m/>
    <m/>
    <x v="14"/>
  </r>
  <r>
    <s v="2M"/>
    <m/>
    <m/>
    <m/>
    <x v="14"/>
  </r>
  <r>
    <s v="3M"/>
    <m/>
    <m/>
    <m/>
    <x v="14"/>
  </r>
  <r>
    <s v="4M"/>
    <m/>
    <m/>
    <m/>
    <x v="14"/>
  </r>
  <r>
    <s v="1F"/>
    <m/>
    <m/>
    <m/>
    <x v="14"/>
  </r>
  <r>
    <s v="2F"/>
    <m/>
    <m/>
    <m/>
    <x v="14"/>
  </r>
  <r>
    <s v="3F"/>
    <m/>
    <m/>
    <m/>
    <x v="14"/>
  </r>
  <r>
    <s v="4F"/>
    <m/>
    <m/>
    <m/>
    <x v="14"/>
  </r>
  <r>
    <s v="1M"/>
    <n v="2"/>
    <s v="Luke Ingram"/>
    <s v="SenM"/>
    <x v="15"/>
  </r>
  <r>
    <s v="2M"/>
    <n v="10"/>
    <s v="Scott Green"/>
    <s v="VM40"/>
    <x v="15"/>
  </r>
  <r>
    <s v="3M"/>
    <n v="11"/>
    <s v="Tim Doran"/>
    <s v="VM40"/>
    <x v="15"/>
  </r>
  <r>
    <s v="4M"/>
    <n v="16"/>
    <s v="Simon Allen"/>
    <s v="SenM"/>
    <x v="15"/>
  </r>
  <r>
    <s v="1F"/>
    <n v="3"/>
    <s v="Ysabel Drewett"/>
    <s v="SenF"/>
    <x v="15"/>
  </r>
  <r>
    <s v="2F"/>
    <n v="19"/>
    <s v="Izzy Morris"/>
    <s v="U20F"/>
    <x v="15"/>
  </r>
  <r>
    <s v="3F"/>
    <m/>
    <m/>
    <m/>
    <x v="15"/>
  </r>
  <r>
    <s v="4F"/>
    <m/>
    <m/>
    <m/>
    <x v="15"/>
  </r>
  <r>
    <s v="1M"/>
    <n v="29"/>
    <s v="Andy Gibiino"/>
    <s v="SenM"/>
    <x v="16"/>
  </r>
  <r>
    <s v="2M"/>
    <n v="31"/>
    <s v="Stuart Neyton"/>
    <s v="SenM"/>
    <x v="16"/>
  </r>
  <r>
    <s v="3M"/>
    <n v="92"/>
    <s v="Lee Dawson"/>
    <s v="VM40"/>
    <x v="16"/>
  </r>
  <r>
    <s v="4M"/>
    <n v="93"/>
    <s v="Kevin Brooks"/>
    <s v="SenM"/>
    <x v="16"/>
  </r>
  <r>
    <s v="1F"/>
    <n v="9"/>
    <s v="Sarah Johnson"/>
    <s v="VF40"/>
    <x v="16"/>
  </r>
  <r>
    <s v="2F"/>
    <n v="10"/>
    <s v="Kirsty Dale"/>
    <s v="SenF"/>
    <x v="16"/>
  </r>
  <r>
    <s v="3F"/>
    <n v="16"/>
    <s v="Laura Bentley"/>
    <s v="SenF"/>
    <x v="16"/>
  </r>
  <r>
    <s v="4F"/>
    <n v="35"/>
    <s v="Anna Harding"/>
    <s v="VF40"/>
    <x v="16"/>
  </r>
  <r>
    <s v="1M"/>
    <n v="57"/>
    <s v="Nick Cook"/>
    <s v="VM45"/>
    <x v="17"/>
  </r>
  <r>
    <s v="2M"/>
    <n v="84"/>
    <s v="Billy Richards"/>
    <s v="SenM"/>
    <x v="17"/>
  </r>
  <r>
    <s v="3M"/>
    <n v="115"/>
    <s v="James Hopper"/>
    <s v="VM40"/>
    <x v="17"/>
  </r>
  <r>
    <s v="4M"/>
    <n v="208"/>
    <s v="Simon Maddox"/>
    <s v="SenM"/>
    <x v="17"/>
  </r>
  <r>
    <s v="1F"/>
    <m/>
    <m/>
    <m/>
    <x v="17"/>
  </r>
  <r>
    <s v="2F"/>
    <m/>
    <m/>
    <m/>
    <x v="17"/>
  </r>
  <r>
    <s v="3F"/>
    <m/>
    <m/>
    <m/>
    <x v="17"/>
  </r>
  <r>
    <s v="4F"/>
    <m/>
    <m/>
    <m/>
    <x v="17"/>
  </r>
  <r>
    <s v="1M"/>
    <n v="3"/>
    <s v="John McDonald"/>
    <s v="VM40"/>
    <x v="18"/>
  </r>
  <r>
    <s v="2M"/>
    <n v="14"/>
    <s v="Gurmit Singh"/>
    <s v="VM40"/>
    <x v="18"/>
  </r>
  <r>
    <s v="3M"/>
    <n v="20"/>
    <s v="Matt Langtree"/>
    <s v="SenM"/>
    <x v="18"/>
  </r>
  <r>
    <s v="4M"/>
    <n v="46"/>
    <s v="Mark Ramsden"/>
    <s v="VM40"/>
    <x v="18"/>
  </r>
  <r>
    <s v="1F"/>
    <n v="11"/>
    <s v="Kathryn Evans"/>
    <s v="VF45"/>
    <x v="18"/>
  </r>
  <r>
    <s v="2F"/>
    <n v="24"/>
    <s v="Fiona Castle"/>
    <s v="VF55"/>
    <x v="18"/>
  </r>
  <r>
    <s v="3F"/>
    <n v="25"/>
    <s v="Leah Boatman"/>
    <s v="SenF"/>
    <x v="18"/>
  </r>
  <r>
    <s v="4F"/>
    <n v="26"/>
    <s v="Charlotte Wood"/>
    <s v="VF45"/>
    <x v="18"/>
  </r>
  <r>
    <s v="1M"/>
    <n v="33"/>
    <s v="Ian Benskin"/>
    <s v="VM45"/>
    <x v="19"/>
  </r>
  <r>
    <s v="2M"/>
    <n v="82"/>
    <s v="Philip Higgs"/>
    <s v="VM50"/>
    <x v="19"/>
  </r>
  <r>
    <s v="3M"/>
    <n v="108"/>
    <s v="Phil Leaney"/>
    <s v="SenM"/>
    <x v="19"/>
  </r>
  <r>
    <s v="4M"/>
    <n v="110"/>
    <s v="Daniel Cook"/>
    <s v="SenM"/>
    <x v="19"/>
  </r>
  <r>
    <s v="1F"/>
    <n v="2"/>
    <s v="Rebecca Randell"/>
    <s v="SenF"/>
    <x v="19"/>
  </r>
  <r>
    <s v="2F"/>
    <n v="118"/>
    <s v="Stacy King"/>
    <s v="VF40"/>
    <x v="19"/>
  </r>
  <r>
    <s v="3F"/>
    <m/>
    <m/>
    <m/>
    <x v="19"/>
  </r>
  <r>
    <s v="4F"/>
    <m/>
    <m/>
    <m/>
    <x v="19"/>
  </r>
  <r>
    <s v="1M"/>
    <m/>
    <m/>
    <m/>
    <x v="20"/>
  </r>
  <r>
    <s v="2M"/>
    <m/>
    <m/>
    <m/>
    <x v="20"/>
  </r>
  <r>
    <s v="3M"/>
    <m/>
    <m/>
    <m/>
    <x v="20"/>
  </r>
  <r>
    <s v="4M"/>
    <m/>
    <m/>
    <m/>
    <x v="20"/>
  </r>
  <r>
    <s v="1F"/>
    <m/>
    <m/>
    <m/>
    <x v="20"/>
  </r>
  <r>
    <s v="2F"/>
    <m/>
    <m/>
    <m/>
    <x v="20"/>
  </r>
  <r>
    <s v="3F"/>
    <m/>
    <m/>
    <m/>
    <x v="20"/>
  </r>
  <r>
    <s v="4F"/>
    <m/>
    <m/>
    <m/>
    <x v="20"/>
  </r>
  <r>
    <s v="1M"/>
    <n v="4"/>
    <s v="Jason Barton"/>
    <s v="SenM"/>
    <x v="21"/>
  </r>
  <r>
    <s v="2M"/>
    <n v="81"/>
    <s v="John Robinson"/>
    <s v="VM40"/>
    <x v="21"/>
  </r>
  <r>
    <s v="3M"/>
    <n v="91"/>
    <s v="Andy Nicholls"/>
    <s v="VM45"/>
    <x v="21"/>
  </r>
  <r>
    <s v="4M"/>
    <n v="96"/>
    <s v="Ben Pickard"/>
    <s v="SenM"/>
    <x v="21"/>
  </r>
  <r>
    <s v="1F"/>
    <n v="21"/>
    <s v="Greeba Heard"/>
    <s v="VF50"/>
    <x v="21"/>
  </r>
  <r>
    <s v="2F"/>
    <n v="45"/>
    <s v="Vicki Lowe"/>
    <s v="VF50"/>
    <x v="21"/>
  </r>
  <r>
    <s v="3F"/>
    <n v="49"/>
    <s v="Vicki Galbraith"/>
    <s v="VF45"/>
    <x v="21"/>
  </r>
  <r>
    <s v="4F"/>
    <n v="70"/>
    <s v="Kathy Walsh"/>
    <s v="VF40"/>
    <x v="21"/>
  </r>
  <r>
    <s v="1M"/>
    <n v="84"/>
    <s v="Andy Cooper"/>
    <s v="VM50"/>
    <x v="22"/>
  </r>
  <r>
    <s v="2M"/>
    <n v="101"/>
    <s v="Brian Williams"/>
    <s v="VM55"/>
    <x v="22"/>
  </r>
  <r>
    <s v="3M"/>
    <n v="176"/>
    <s v="Daniel Williamson"/>
    <s v="SenM"/>
    <x v="22"/>
  </r>
  <r>
    <s v="4M"/>
    <n v="179"/>
    <s v="Neill Carman"/>
    <s v="VM55"/>
    <x v="22"/>
  </r>
  <r>
    <s v="1F"/>
    <n v="81"/>
    <s v="Tina Daly"/>
    <s v="VF45"/>
    <x v="22"/>
  </r>
  <r>
    <s v="2F"/>
    <n v="93"/>
    <s v="Heather Vaughan"/>
    <s v="SenF"/>
    <x v="22"/>
  </r>
  <r>
    <s v="3F"/>
    <n v="96"/>
    <s v="Michelle Kershaw"/>
    <s v="VF45"/>
    <x v="22"/>
  </r>
  <r>
    <s v="4F"/>
    <n v="98"/>
    <s v="Sam Hayward"/>
    <s v="VF45"/>
    <x v="22"/>
  </r>
  <r>
    <s v="1M"/>
    <n v="8"/>
    <s v="George Seymour"/>
    <s v="SenM"/>
    <x v="23"/>
  </r>
  <r>
    <s v="2M"/>
    <n v="9"/>
    <s v="Simon Mayes"/>
    <s v="SenM"/>
    <x v="23"/>
  </r>
  <r>
    <s v="3M"/>
    <n v="22"/>
    <s v="Matt Webster"/>
    <s v="SenM"/>
    <x v="23"/>
  </r>
  <r>
    <s v="4M"/>
    <n v="45"/>
    <s v="Daniel Thomas"/>
    <s v="VM40"/>
    <x v="23"/>
  </r>
  <r>
    <s v="1F"/>
    <n v="5"/>
    <s v="Lucy Ellis"/>
    <s v="SenF"/>
    <x v="23"/>
  </r>
  <r>
    <s v="2F"/>
    <n v="6"/>
    <s v="Emily Hall"/>
    <s v="SenF"/>
    <x v="23"/>
  </r>
  <r>
    <s v="3F"/>
    <n v="7"/>
    <s v="Sarah Horner"/>
    <s v="SenF"/>
    <x v="23"/>
  </r>
  <r>
    <s v="4F"/>
    <n v="11"/>
    <s v="Sarah Purser"/>
    <s v="VF40"/>
    <x v="23"/>
  </r>
  <r>
    <s v="1M"/>
    <n v="12"/>
    <s v="Gareth Talbott"/>
    <s v="SenM"/>
    <x v="24"/>
  </r>
  <r>
    <s v="2M"/>
    <n v="17"/>
    <s v="Andrew Meeks"/>
    <s v="SenM"/>
    <x v="24"/>
  </r>
  <r>
    <s v="3M"/>
    <n v="74"/>
    <s v="Nige Ayres"/>
    <s v="VM55"/>
    <x v="24"/>
  </r>
  <r>
    <s v="4M"/>
    <n v="76"/>
    <s v="Keith Palmer"/>
    <s v="VM50"/>
    <x v="24"/>
  </r>
  <r>
    <s v="1F"/>
    <n v="1"/>
    <s v="Charlie Nurse"/>
    <s v="SenF"/>
    <x v="24"/>
  </r>
  <r>
    <s v="2F"/>
    <n v="30"/>
    <s v="Mika Mihell"/>
    <s v="VF45"/>
    <x v="24"/>
  </r>
  <r>
    <s v="3F"/>
    <n v="52"/>
    <s v="Sarah Odom"/>
    <s v="VF40"/>
    <x v="24"/>
  </r>
  <r>
    <s v="4F"/>
    <n v="63"/>
    <s v="Cheryl Bayliss"/>
    <s v="SenF"/>
    <x v="24"/>
  </r>
  <r>
    <s v="1M"/>
    <n v="1"/>
    <s v="Tom Mahon"/>
    <s v="SenM"/>
    <x v="25"/>
  </r>
  <r>
    <s v="2M"/>
    <n v="39"/>
    <s v="Paul Miles"/>
    <s v="SenM"/>
    <x v="25"/>
  </r>
  <r>
    <s v="3M"/>
    <n v="71"/>
    <s v="Oliver Louis"/>
    <s v="U20M"/>
    <x v="25"/>
  </r>
  <r>
    <s v="4M"/>
    <n v="193"/>
    <s v="Richard Horne"/>
    <s v="VM50"/>
    <x v="25"/>
  </r>
  <r>
    <s v="1F"/>
    <n v="34"/>
    <s v="Laura Storer"/>
    <s v="VF40"/>
    <x v="25"/>
  </r>
  <r>
    <s v="2F"/>
    <n v="48"/>
    <s v="Nicola McGlinchey"/>
    <s v="VF45"/>
    <x v="25"/>
  </r>
  <r>
    <s v="3F"/>
    <n v="89"/>
    <s v="Vicky Wheatley"/>
    <s v="VF40"/>
    <x v="25"/>
  </r>
  <r>
    <s v="4F"/>
    <n v="181"/>
    <s v="Ashley Jackson"/>
    <s v="VF60"/>
    <x v="25"/>
  </r>
  <r>
    <s v="1M"/>
    <n v="32"/>
    <s v="Matthew Gayton"/>
    <s v="SenM"/>
    <x v="26"/>
  </r>
  <r>
    <s v="2M"/>
    <n v="34"/>
    <s v="Andrew Carmichael"/>
    <s v="VM55"/>
    <x v="26"/>
  </r>
  <r>
    <s v="3M"/>
    <n v="38"/>
    <s v="Bruno Nikoloff"/>
    <s v="VM55"/>
    <x v="26"/>
  </r>
  <r>
    <s v="4M"/>
    <n v="75"/>
    <s v="Scott Beasley"/>
    <s v="VM45"/>
    <x v="26"/>
  </r>
  <r>
    <s v="1F"/>
    <n v="33"/>
    <s v="Lizzie Jones"/>
    <s v="SenF"/>
    <x v="26"/>
  </r>
  <r>
    <s v="2F"/>
    <n v="79"/>
    <s v="Alison Court"/>
    <s v="VF40"/>
    <x v="26"/>
  </r>
  <r>
    <s v="3F"/>
    <n v="101"/>
    <s v="Abigail Arthur"/>
    <s v="VF50"/>
    <x v="26"/>
  </r>
  <r>
    <s v="4F"/>
    <n v="123"/>
    <s v="Jenny Hurst"/>
    <s v="SenF"/>
    <x v="26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8">
  <r>
    <s v="1M"/>
    <n v="5"/>
    <s v="Matt Scarsbrook"/>
    <s v="SenM"/>
    <x v="0"/>
  </r>
  <r>
    <s v="2M"/>
    <n v="19"/>
    <s v="Glyn Broadhurst"/>
    <s v="VM45"/>
    <x v="0"/>
  </r>
  <r>
    <s v="3M"/>
    <n v="24"/>
    <s v="Adrian Payne"/>
    <s v="SenM"/>
    <x v="0"/>
  </r>
  <r>
    <s v="4M"/>
    <n v="26"/>
    <s v="Danny Warren"/>
    <s v="SenM"/>
    <x v="0"/>
  </r>
  <r>
    <s v="1M"/>
    <n v="23"/>
    <s v="Matt King"/>
    <s v="SenM"/>
    <x v="1"/>
  </r>
  <r>
    <s v="2M"/>
    <n v="54"/>
    <s v="Rod McGowan"/>
    <s v="VM50"/>
    <x v="1"/>
  </r>
  <r>
    <s v="3M"/>
    <n v="60"/>
    <s v="Richard Keep"/>
    <s v="VM45"/>
    <x v="1"/>
  </r>
  <r>
    <s v="4M"/>
    <n v="68"/>
    <s v="Ian Robinson"/>
    <s v="VM60"/>
    <x v="1"/>
  </r>
  <r>
    <s v="1M"/>
    <n v="14"/>
    <s v="Ross Tyrrell"/>
    <s v="SenM"/>
    <x v="2"/>
  </r>
  <r>
    <s v="2M"/>
    <n v="20"/>
    <s v="Philip Chritchlow"/>
    <s v="VM50"/>
    <x v="2"/>
  </r>
  <r>
    <s v="3M"/>
    <n v="80"/>
    <s v="Daniel Caldwell"/>
    <s v="SenM"/>
    <x v="2"/>
  </r>
  <r>
    <s v="4M"/>
    <n v="119"/>
    <s v="Gareth Wilkins"/>
    <s v="VM50"/>
    <x v="2"/>
  </r>
  <r>
    <s v="1M"/>
    <n v="35"/>
    <s v="James Passingham"/>
    <s v="SenM"/>
    <x v="3"/>
  </r>
  <r>
    <s v="2M"/>
    <n v="37"/>
    <s v="Aaron Black"/>
    <s v="SenM"/>
    <x v="3"/>
  </r>
  <r>
    <s v="3M"/>
    <n v="48"/>
    <s v="Aidan Black"/>
    <s v="SenM"/>
    <x v="3"/>
  </r>
  <r>
    <s v="4M"/>
    <n v="112"/>
    <s v="Ian Wilkins"/>
    <s v="VM55"/>
    <x v="3"/>
  </r>
  <r>
    <s v="1M"/>
    <n v="163"/>
    <s v="Mark Whitmore"/>
    <s v="VM60"/>
    <x v="4"/>
  </r>
  <r>
    <s v="2M"/>
    <n v="228"/>
    <s v="James Morrison"/>
    <s v="VM65"/>
    <x v="4"/>
  </r>
  <r>
    <s v="3M"/>
    <m/>
    <m/>
    <m/>
    <x v="4"/>
  </r>
  <r>
    <s v="4M"/>
    <m/>
    <m/>
    <m/>
    <x v="4"/>
  </r>
  <r>
    <s v="1M"/>
    <n v="195"/>
    <s v="Kevin Borley"/>
    <s v="VM50"/>
    <x v="5"/>
  </r>
  <r>
    <s v="2M"/>
    <m/>
    <m/>
    <m/>
    <x v="5"/>
  </r>
  <r>
    <s v="3M"/>
    <m/>
    <m/>
    <m/>
    <x v="5"/>
  </r>
  <r>
    <s v="4M"/>
    <m/>
    <m/>
    <m/>
    <x v="5"/>
  </r>
  <r>
    <s v="1M"/>
    <n v="25"/>
    <s v="Kelvin Banbury"/>
    <s v="VM45"/>
    <x v="6"/>
  </r>
  <r>
    <s v="2M"/>
    <n v="36"/>
    <s v="James Dixon"/>
    <s v="SenM"/>
    <x v="6"/>
  </r>
  <r>
    <s v="3M"/>
    <n v="44"/>
    <s v="Jamie Boot"/>
    <s v="SenM"/>
    <x v="6"/>
  </r>
  <r>
    <s v="4M"/>
    <n v="47"/>
    <s v="David Yarnall"/>
    <s v="SenM"/>
    <x v="6"/>
  </r>
  <r>
    <s v="1M"/>
    <n v="187"/>
    <s v="Kirit Patel"/>
    <s v="VM60"/>
    <x v="7"/>
  </r>
  <r>
    <s v="2M"/>
    <n v="206"/>
    <s v="Alan Gibson"/>
    <s v="VM50"/>
    <x v="7"/>
  </r>
  <r>
    <s v="3M"/>
    <m/>
    <m/>
    <m/>
    <x v="7"/>
  </r>
  <r>
    <s v="4M"/>
    <m/>
    <m/>
    <m/>
    <x v="7"/>
  </r>
  <r>
    <s v="1M"/>
    <n v="118"/>
    <s v="Richard Bufton"/>
    <s v="VM60"/>
    <x v="8"/>
  </r>
  <r>
    <s v="2M"/>
    <m/>
    <m/>
    <m/>
    <x v="8"/>
  </r>
  <r>
    <s v="3M"/>
    <m/>
    <m/>
    <m/>
    <x v="8"/>
  </r>
  <r>
    <s v="4M"/>
    <m/>
    <m/>
    <m/>
    <x v="8"/>
  </r>
  <r>
    <s v="1M"/>
    <n v="41"/>
    <s v="Peter Armstrong"/>
    <s v="SenM"/>
    <x v="9"/>
  </r>
  <r>
    <s v="2M"/>
    <n v="51"/>
    <s v="Mark Kendrick"/>
    <s v="SenM"/>
    <x v="9"/>
  </r>
  <r>
    <s v="3M"/>
    <n v="58"/>
    <s v="Matthew Dumelow"/>
    <s v="SenM"/>
    <x v="9"/>
  </r>
  <r>
    <s v="4M"/>
    <n v="152"/>
    <s v="Matthew Orchard"/>
    <s v="VM45"/>
    <x v="9"/>
  </r>
  <r>
    <s v="1M"/>
    <n v="7"/>
    <s v="Rob Tanner"/>
    <s v="SenM"/>
    <x v="10"/>
  </r>
  <r>
    <s v="2M"/>
    <n v="27"/>
    <s v="Richard Whitelegg"/>
    <s v="VM50"/>
    <x v="10"/>
  </r>
  <r>
    <s v="3M"/>
    <n v="55"/>
    <s v="John Mac"/>
    <s v="SenM"/>
    <x v="10"/>
  </r>
  <r>
    <s v="4M"/>
    <n v="60"/>
    <s v="Sanjay Chamund"/>
    <s v="SenM"/>
    <x v="10"/>
  </r>
  <r>
    <s v="1M"/>
    <n v="6"/>
    <s v="Jayjay Rathod"/>
    <s v="U20M"/>
    <x v="11"/>
  </r>
  <r>
    <s v="2M"/>
    <n v="13"/>
    <s v="Ben Benson"/>
    <s v="VM55"/>
    <x v="11"/>
  </r>
  <r>
    <s v="3M"/>
    <n v="28"/>
    <s v="Andy Green"/>
    <s v="VM55"/>
    <x v="11"/>
  </r>
  <r>
    <s v="4M"/>
    <n v="29"/>
    <s v="Craig Free"/>
    <s v="VM50"/>
    <x v="11"/>
  </r>
  <r>
    <s v="1M"/>
    <n v="122"/>
    <s v="Ian Kirk"/>
    <s v="VM50"/>
    <x v="12"/>
  </r>
  <r>
    <s v="2M"/>
    <n v="139"/>
    <s v="James Ogilvie"/>
    <s v="VM55"/>
    <x v="12"/>
  </r>
  <r>
    <s v="3M"/>
    <n v="162"/>
    <s v="Chris Osborne"/>
    <s v="VM55"/>
    <x v="12"/>
  </r>
  <r>
    <s v="4M"/>
    <n v="214"/>
    <s v="Paul Averillo"/>
    <s v="VM40"/>
    <x v="12"/>
  </r>
  <r>
    <s v="1M"/>
    <n v="18"/>
    <s v="Matt Adcock"/>
    <s v="VM40"/>
    <x v="13"/>
  </r>
  <r>
    <s v="2M"/>
    <n v="50"/>
    <s v="Martin Makin"/>
    <s v="VM45"/>
    <x v="13"/>
  </r>
  <r>
    <s v="3M"/>
    <m/>
    <m/>
    <m/>
    <x v="13"/>
  </r>
  <r>
    <s v="4M"/>
    <m/>
    <m/>
    <m/>
    <x v="13"/>
  </r>
  <r>
    <s v="1M"/>
    <m/>
    <m/>
    <m/>
    <x v="14"/>
  </r>
  <r>
    <s v="2M"/>
    <m/>
    <m/>
    <m/>
    <x v="14"/>
  </r>
  <r>
    <s v="3M"/>
    <m/>
    <m/>
    <m/>
    <x v="14"/>
  </r>
  <r>
    <s v="4M"/>
    <m/>
    <m/>
    <m/>
    <x v="14"/>
  </r>
  <r>
    <s v="1M"/>
    <n v="2"/>
    <s v="Luke Ingram"/>
    <s v="SenM"/>
    <x v="15"/>
  </r>
  <r>
    <s v="2M"/>
    <n v="10"/>
    <s v="Scott Green"/>
    <s v="VM40"/>
    <x v="15"/>
  </r>
  <r>
    <s v="3M"/>
    <n v="11"/>
    <s v="Tim Doran"/>
    <s v="VM40"/>
    <x v="15"/>
  </r>
  <r>
    <s v="4M"/>
    <n v="16"/>
    <s v="Simon Allen"/>
    <s v="SenM"/>
    <x v="15"/>
  </r>
  <r>
    <s v="1M"/>
    <n v="29"/>
    <s v="Andy Gibiino"/>
    <s v="SenM"/>
    <x v="16"/>
  </r>
  <r>
    <s v="2M"/>
    <n v="31"/>
    <s v="Stuart Neyton"/>
    <s v="SenM"/>
    <x v="16"/>
  </r>
  <r>
    <s v="3M"/>
    <n v="92"/>
    <s v="Lee Dawson"/>
    <s v="VM40"/>
    <x v="16"/>
  </r>
  <r>
    <s v="4M"/>
    <n v="93"/>
    <s v="Kevin Brooks"/>
    <s v="SenM"/>
    <x v="16"/>
  </r>
  <r>
    <s v="1M"/>
    <n v="57"/>
    <s v="Nick Cook"/>
    <s v="VM45"/>
    <x v="17"/>
  </r>
  <r>
    <s v="2M"/>
    <n v="84"/>
    <s v="Billy Richards"/>
    <s v="SenM"/>
    <x v="17"/>
  </r>
  <r>
    <s v="3M"/>
    <n v="115"/>
    <s v="James Hopper"/>
    <s v="VM40"/>
    <x v="17"/>
  </r>
  <r>
    <s v="4M"/>
    <n v="208"/>
    <s v="Simon Maddox"/>
    <s v="SenM"/>
    <x v="17"/>
  </r>
  <r>
    <s v="1M"/>
    <n v="3"/>
    <s v="John McDonald"/>
    <s v="VM40"/>
    <x v="18"/>
  </r>
  <r>
    <s v="2M"/>
    <n v="14"/>
    <s v="Gurmit Singh"/>
    <s v="VM40"/>
    <x v="18"/>
  </r>
  <r>
    <s v="3M"/>
    <n v="20"/>
    <s v="Matt Langtree"/>
    <s v="SenM"/>
    <x v="18"/>
  </r>
  <r>
    <s v="4M"/>
    <n v="46"/>
    <s v="Mark Ramsden"/>
    <s v="VM40"/>
    <x v="18"/>
  </r>
  <r>
    <s v="1M"/>
    <n v="33"/>
    <s v="Ian Benskin"/>
    <s v="VM45"/>
    <x v="19"/>
  </r>
  <r>
    <s v="2M"/>
    <n v="82"/>
    <s v="Philip Higgs"/>
    <s v="VM50"/>
    <x v="19"/>
  </r>
  <r>
    <s v="3M"/>
    <n v="108"/>
    <s v="Phil Leaney"/>
    <s v="SenM"/>
    <x v="19"/>
  </r>
  <r>
    <s v="4M"/>
    <n v="110"/>
    <s v="Daniel Cook"/>
    <s v="SenM"/>
    <x v="19"/>
  </r>
  <r>
    <s v="1M"/>
    <m/>
    <m/>
    <m/>
    <x v="20"/>
  </r>
  <r>
    <s v="2M"/>
    <m/>
    <m/>
    <m/>
    <x v="20"/>
  </r>
  <r>
    <s v="3M"/>
    <m/>
    <m/>
    <m/>
    <x v="20"/>
  </r>
  <r>
    <s v="4M"/>
    <m/>
    <m/>
    <m/>
    <x v="20"/>
  </r>
  <r>
    <s v="1M"/>
    <n v="4"/>
    <s v="Jason Barton"/>
    <s v="SenM"/>
    <x v="21"/>
  </r>
  <r>
    <s v="2M"/>
    <n v="81"/>
    <s v="John Robinson"/>
    <s v="VM40"/>
    <x v="21"/>
  </r>
  <r>
    <s v="3M"/>
    <n v="91"/>
    <s v="Andy Nicholls"/>
    <s v="VM45"/>
    <x v="21"/>
  </r>
  <r>
    <s v="4M"/>
    <n v="96"/>
    <s v="Ben Pickard"/>
    <s v="SenM"/>
    <x v="21"/>
  </r>
  <r>
    <s v="1M"/>
    <n v="84"/>
    <s v="Andy Cooper"/>
    <s v="VM50"/>
    <x v="22"/>
  </r>
  <r>
    <s v="2M"/>
    <n v="101"/>
    <s v="Brian Williams"/>
    <s v="VM55"/>
    <x v="22"/>
  </r>
  <r>
    <s v="3M"/>
    <n v="176"/>
    <s v="Daniel Williamson"/>
    <s v="SenM"/>
    <x v="22"/>
  </r>
  <r>
    <s v="4M"/>
    <n v="179"/>
    <s v="Neill Carman"/>
    <s v="VM55"/>
    <x v="22"/>
  </r>
  <r>
    <s v="1M"/>
    <n v="8"/>
    <s v="George Seymour"/>
    <s v="SenM"/>
    <x v="23"/>
  </r>
  <r>
    <s v="2M"/>
    <n v="9"/>
    <s v="Simon Mayes"/>
    <s v="SenM"/>
    <x v="23"/>
  </r>
  <r>
    <s v="3M"/>
    <n v="22"/>
    <s v="Matt Webster"/>
    <s v="SenM"/>
    <x v="23"/>
  </r>
  <r>
    <s v="4M"/>
    <n v="45"/>
    <s v="Daniel Thomas"/>
    <s v="VM40"/>
    <x v="23"/>
  </r>
  <r>
    <s v="1M"/>
    <n v="12"/>
    <s v="Gareth Talbott"/>
    <s v="SenM"/>
    <x v="24"/>
  </r>
  <r>
    <s v="2M"/>
    <n v="17"/>
    <s v="Andrew Meeks"/>
    <s v="SenM"/>
    <x v="24"/>
  </r>
  <r>
    <s v="3M"/>
    <n v="74"/>
    <s v="Nige Ayres"/>
    <s v="VM55"/>
    <x v="24"/>
  </r>
  <r>
    <s v="4M"/>
    <n v="76"/>
    <s v="Keith Palmer"/>
    <s v="VM50"/>
    <x v="24"/>
  </r>
  <r>
    <s v="1M"/>
    <n v="1"/>
    <s v="Tom Mahon"/>
    <s v="SenM"/>
    <x v="25"/>
  </r>
  <r>
    <s v="2M"/>
    <n v="39"/>
    <s v="Paul Miles"/>
    <s v="SenM"/>
    <x v="25"/>
  </r>
  <r>
    <s v="3M"/>
    <n v="71"/>
    <s v="Oliver Louis"/>
    <s v="U20M"/>
    <x v="25"/>
  </r>
  <r>
    <s v="4M"/>
    <n v="193"/>
    <s v="Richard Horne"/>
    <s v="VM50"/>
    <x v="25"/>
  </r>
  <r>
    <s v="1M"/>
    <n v="32"/>
    <s v="Matthew Gayton"/>
    <s v="SenM"/>
    <x v="26"/>
  </r>
  <r>
    <s v="2M"/>
    <n v="34"/>
    <s v="Andrew Carmichael"/>
    <s v="VM55"/>
    <x v="26"/>
  </r>
  <r>
    <s v="3M"/>
    <n v="38"/>
    <s v="Bruno Nikoloff"/>
    <s v="VM55"/>
    <x v="26"/>
  </r>
  <r>
    <s v="4M"/>
    <n v="75"/>
    <s v="Scott Beasley"/>
    <s v="VM45"/>
    <x v="26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8">
  <r>
    <s v="1F"/>
    <n v="15"/>
    <s v="Rebecca Harris"/>
    <s v="SenF"/>
    <x v="0"/>
  </r>
  <r>
    <s v="2F"/>
    <n v="23"/>
    <s v="Rebekah Smyth"/>
    <s v="SenF"/>
    <x v="0"/>
  </r>
  <r>
    <s v="3F"/>
    <n v="38"/>
    <s v="Cheryl Dewis"/>
    <s v="VF50"/>
    <x v="0"/>
  </r>
  <r>
    <s v="4F"/>
    <n v="65"/>
    <s v="Nicki Bowman"/>
    <s v="VF45"/>
    <x v="0"/>
  </r>
  <r>
    <s v="1F"/>
    <n v="32"/>
    <s v="Joni Ashford"/>
    <s v="SenF"/>
    <x v="1"/>
  </r>
  <r>
    <s v="2F"/>
    <n v="39"/>
    <s v="Kathryn Robinson"/>
    <s v="VF50"/>
    <x v="1"/>
  </r>
  <r>
    <s v="3F"/>
    <n v="58"/>
    <s v="Andrea Winkless"/>
    <s v="VF50"/>
    <x v="1"/>
  </r>
  <r>
    <s v="4F"/>
    <n v="108"/>
    <s v="Liz Robinson"/>
    <s v="VF60"/>
    <x v="1"/>
  </r>
  <r>
    <s v="1F"/>
    <n v="17"/>
    <s v="Eva Morant"/>
    <s v="VF40"/>
    <x v="2"/>
  </r>
  <r>
    <s v="2F"/>
    <n v="105"/>
    <s v="Kat Etoe"/>
    <s v="SenF"/>
    <x v="2"/>
  </r>
  <r>
    <s v="3F"/>
    <n v="105"/>
    <s v="Hannah Coleman"/>
    <s v="SenF"/>
    <x v="2"/>
  </r>
  <r>
    <s v="4F"/>
    <n v="111"/>
    <s v="Helen Pearce"/>
    <s v="VF45"/>
    <x v="2"/>
  </r>
  <r>
    <s v="1F"/>
    <n v="18"/>
    <s v="Anna Harrison"/>
    <s v="SenF"/>
    <x v="3"/>
  </r>
  <r>
    <s v="2F"/>
    <n v="43"/>
    <s v="Lisa Spence"/>
    <s v="VF40"/>
    <x v="3"/>
  </r>
  <r>
    <s v="3F"/>
    <n v="55"/>
    <s v="Nikki Welyczko"/>
    <s v="VF45"/>
    <x v="3"/>
  </r>
  <r>
    <s v="4F"/>
    <n v="65"/>
    <s v="Louise Houghton"/>
    <s v="VF50"/>
    <x v="3"/>
  </r>
  <r>
    <s v="1F"/>
    <m/>
    <m/>
    <m/>
    <x v="4"/>
  </r>
  <r>
    <s v="2F"/>
    <m/>
    <m/>
    <m/>
    <x v="4"/>
  </r>
  <r>
    <s v="3F"/>
    <m/>
    <m/>
    <m/>
    <x v="4"/>
  </r>
  <r>
    <s v="4F"/>
    <m/>
    <m/>
    <m/>
    <x v="4"/>
  </r>
  <r>
    <s v="1F"/>
    <m/>
    <m/>
    <m/>
    <x v="5"/>
  </r>
  <r>
    <s v="2F"/>
    <m/>
    <m/>
    <m/>
    <x v="5"/>
  </r>
  <r>
    <s v="3F"/>
    <m/>
    <m/>
    <m/>
    <x v="5"/>
  </r>
  <r>
    <s v="4F"/>
    <m/>
    <m/>
    <m/>
    <x v="5"/>
  </r>
  <r>
    <s v="1F"/>
    <n v="27"/>
    <s v="Fiona Oakes"/>
    <s v="SenF"/>
    <x v="6"/>
  </r>
  <r>
    <s v="2F"/>
    <n v="27"/>
    <s v="Kelly Byrne"/>
    <s v="SenF"/>
    <x v="6"/>
  </r>
  <r>
    <s v="3F"/>
    <n v="36"/>
    <s v="Anita Beeby"/>
    <s v="VF45"/>
    <x v="6"/>
  </r>
  <r>
    <s v="4F"/>
    <n v="41"/>
    <s v="Emily Newton"/>
    <s v="SenF"/>
    <x v="6"/>
  </r>
  <r>
    <s v="1F"/>
    <n v="37"/>
    <s v="Lorna Muskett"/>
    <s v="VF40"/>
    <x v="7"/>
  </r>
  <r>
    <s v="2F"/>
    <n v="60"/>
    <s v="Bernadette Owen"/>
    <s v="VF65"/>
    <x v="7"/>
  </r>
  <r>
    <s v="3F"/>
    <n v="61"/>
    <s v="Abby Davies"/>
    <s v="SenF"/>
    <x v="7"/>
  </r>
  <r>
    <s v="4F"/>
    <n v="127"/>
    <s v="Barbara Blunt"/>
    <s v="VF45"/>
    <x v="7"/>
  </r>
  <r>
    <s v="1F"/>
    <m/>
    <m/>
    <m/>
    <x v="8"/>
  </r>
  <r>
    <s v="2F"/>
    <m/>
    <m/>
    <m/>
    <x v="8"/>
  </r>
  <r>
    <s v="3F"/>
    <m/>
    <m/>
    <m/>
    <x v="8"/>
  </r>
  <r>
    <s v="4F"/>
    <m/>
    <m/>
    <m/>
    <x v="8"/>
  </r>
  <r>
    <s v="1F"/>
    <n v="41"/>
    <s v="Vicky Driscoll"/>
    <s v="VF45"/>
    <x v="9"/>
  </r>
  <r>
    <s v="2F"/>
    <n v="67"/>
    <s v="Fiona Townsend"/>
    <s v="SenF"/>
    <x v="9"/>
  </r>
  <r>
    <s v="3F"/>
    <n v="68"/>
    <s v="Alison Murphy"/>
    <s v="VF40"/>
    <x v="9"/>
  </r>
  <r>
    <s v="4F"/>
    <n v="83"/>
    <s v="Debbie Nicholson"/>
    <s v="VF45"/>
    <x v="9"/>
  </r>
  <r>
    <s v="1F"/>
    <n v="14"/>
    <s v="Rachel Haddon"/>
    <s v="SenF"/>
    <x v="10"/>
  </r>
  <r>
    <s v="2F"/>
    <n v="20"/>
    <s v="Kelly Wilson"/>
    <s v="SenF"/>
    <x v="10"/>
  </r>
  <r>
    <s v="3F"/>
    <n v="44"/>
    <s v="Sarah Thi"/>
    <s v="SenF"/>
    <x v="10"/>
  </r>
  <r>
    <s v="4F"/>
    <n v="73"/>
    <s v="Nicola Dutton"/>
    <s v="VF40"/>
    <x v="10"/>
  </r>
  <r>
    <s v="1F"/>
    <n v="4"/>
    <s v="Gill Bland"/>
    <s v="SenF"/>
    <x v="11"/>
  </r>
  <r>
    <s v="2F"/>
    <n v="8"/>
    <s v="Sophie Cook"/>
    <s v="SenF"/>
    <x v="11"/>
  </r>
  <r>
    <s v="3F"/>
    <n v="13"/>
    <s v="Kristina Boiko"/>
    <s v="SenF"/>
    <x v="11"/>
  </r>
  <r>
    <s v="4F"/>
    <n v="72"/>
    <s v="Lorna Gurr"/>
    <s v="VF40"/>
    <x v="11"/>
  </r>
  <r>
    <s v="1F"/>
    <n v="46"/>
    <s v="Minda Ashton"/>
    <s v="VF45"/>
    <x v="12"/>
  </r>
  <r>
    <s v="2F"/>
    <n v="59"/>
    <s v="Sandra Lawless"/>
    <s v="VF45"/>
    <x v="12"/>
  </r>
  <r>
    <s v="3F"/>
    <n v="62"/>
    <s v="Victoria Smith"/>
    <s v="VF50"/>
    <x v="12"/>
  </r>
  <r>
    <s v="4F"/>
    <n v="80"/>
    <s v="Carolyn Osborne"/>
    <s v="VF55"/>
    <x v="12"/>
  </r>
  <r>
    <s v="1F"/>
    <m/>
    <m/>
    <m/>
    <x v="13"/>
  </r>
  <r>
    <s v="2F"/>
    <m/>
    <m/>
    <m/>
    <x v="13"/>
  </r>
  <r>
    <s v="3F"/>
    <m/>
    <m/>
    <m/>
    <x v="13"/>
  </r>
  <r>
    <s v="4F"/>
    <m/>
    <m/>
    <m/>
    <x v="13"/>
  </r>
  <r>
    <s v="1F"/>
    <m/>
    <m/>
    <m/>
    <x v="14"/>
  </r>
  <r>
    <s v="2F"/>
    <m/>
    <m/>
    <m/>
    <x v="14"/>
  </r>
  <r>
    <s v="3F"/>
    <m/>
    <m/>
    <m/>
    <x v="14"/>
  </r>
  <r>
    <s v="4F"/>
    <m/>
    <m/>
    <m/>
    <x v="14"/>
  </r>
  <r>
    <s v="1F"/>
    <n v="3"/>
    <s v="Ysabel Drewett"/>
    <s v="SenF"/>
    <x v="15"/>
  </r>
  <r>
    <s v="2F"/>
    <n v="19"/>
    <s v="Izzy Morris"/>
    <s v="U20F"/>
    <x v="15"/>
  </r>
  <r>
    <s v="3F"/>
    <m/>
    <m/>
    <m/>
    <x v="15"/>
  </r>
  <r>
    <s v="4F"/>
    <m/>
    <m/>
    <m/>
    <x v="15"/>
  </r>
  <r>
    <s v="1F"/>
    <n v="9"/>
    <s v="Sarah Johnson"/>
    <s v="VF40"/>
    <x v="16"/>
  </r>
  <r>
    <s v="2F"/>
    <n v="10"/>
    <s v="Kirsty Dale"/>
    <s v="SenF"/>
    <x v="16"/>
  </r>
  <r>
    <s v="3F"/>
    <n v="16"/>
    <s v="Laura Bentley"/>
    <s v="SenF"/>
    <x v="16"/>
  </r>
  <r>
    <s v="4F"/>
    <n v="35"/>
    <s v="Anna Harding"/>
    <s v="VF40"/>
    <x v="16"/>
  </r>
  <r>
    <s v="1F"/>
    <m/>
    <m/>
    <m/>
    <x v="17"/>
  </r>
  <r>
    <s v="2F"/>
    <m/>
    <m/>
    <m/>
    <x v="17"/>
  </r>
  <r>
    <s v="3F"/>
    <m/>
    <m/>
    <m/>
    <x v="17"/>
  </r>
  <r>
    <s v="4F"/>
    <m/>
    <m/>
    <m/>
    <x v="17"/>
  </r>
  <r>
    <s v="1F"/>
    <n v="11"/>
    <s v="Kathryn Evans"/>
    <s v="VF45"/>
    <x v="18"/>
  </r>
  <r>
    <s v="2F"/>
    <n v="24"/>
    <s v="Fiona Castle"/>
    <s v="VF55"/>
    <x v="18"/>
  </r>
  <r>
    <s v="3F"/>
    <n v="25"/>
    <s v="Leah Boatman"/>
    <s v="SenF"/>
    <x v="18"/>
  </r>
  <r>
    <s v="4F"/>
    <n v="26"/>
    <s v="Charlotte Wood"/>
    <s v="VF45"/>
    <x v="18"/>
  </r>
  <r>
    <s v="1F"/>
    <n v="2"/>
    <s v="Rebecca Randell"/>
    <s v="SenF"/>
    <x v="19"/>
  </r>
  <r>
    <s v="2F"/>
    <n v="118"/>
    <s v="Stacy King"/>
    <s v="VF40"/>
    <x v="19"/>
  </r>
  <r>
    <s v="3F"/>
    <m/>
    <m/>
    <m/>
    <x v="19"/>
  </r>
  <r>
    <s v="4F"/>
    <m/>
    <m/>
    <m/>
    <x v="19"/>
  </r>
  <r>
    <s v="1F"/>
    <m/>
    <m/>
    <m/>
    <x v="20"/>
  </r>
  <r>
    <s v="2F"/>
    <m/>
    <m/>
    <m/>
    <x v="20"/>
  </r>
  <r>
    <s v="3F"/>
    <m/>
    <m/>
    <m/>
    <x v="20"/>
  </r>
  <r>
    <s v="4F"/>
    <m/>
    <m/>
    <m/>
    <x v="20"/>
  </r>
  <r>
    <s v="1F"/>
    <n v="21"/>
    <s v="Greeba Heard"/>
    <s v="VF50"/>
    <x v="21"/>
  </r>
  <r>
    <s v="2F"/>
    <n v="45"/>
    <s v="Vicki Lowe"/>
    <s v="VF50"/>
    <x v="21"/>
  </r>
  <r>
    <s v="3F"/>
    <n v="49"/>
    <s v="Vicki Galbraith"/>
    <s v="VF45"/>
    <x v="21"/>
  </r>
  <r>
    <s v="4F"/>
    <n v="70"/>
    <s v="Kathy Walsh"/>
    <s v="VF40"/>
    <x v="21"/>
  </r>
  <r>
    <s v="1F"/>
    <n v="81"/>
    <s v="Tina Daly"/>
    <s v="VF45"/>
    <x v="22"/>
  </r>
  <r>
    <s v="2F"/>
    <n v="93"/>
    <s v="Heather Vaughan"/>
    <s v="SenF"/>
    <x v="22"/>
  </r>
  <r>
    <s v="3F"/>
    <n v="96"/>
    <s v="Michelle Kershaw"/>
    <s v="VF45"/>
    <x v="22"/>
  </r>
  <r>
    <s v="4F"/>
    <n v="98"/>
    <s v="Sam Hayward"/>
    <s v="VF45"/>
    <x v="22"/>
  </r>
  <r>
    <s v="1F"/>
    <n v="5"/>
    <s v="Lucy Ellis"/>
    <s v="SenF"/>
    <x v="23"/>
  </r>
  <r>
    <s v="2F"/>
    <n v="6"/>
    <s v="Emily Hall"/>
    <s v="SenF"/>
    <x v="23"/>
  </r>
  <r>
    <s v="3F"/>
    <n v="7"/>
    <s v="Sarah Horner"/>
    <s v="SenF"/>
    <x v="23"/>
  </r>
  <r>
    <s v="4F"/>
    <n v="11"/>
    <s v="Sarah Purser"/>
    <s v="VF40"/>
    <x v="23"/>
  </r>
  <r>
    <s v="1F"/>
    <n v="1"/>
    <s v="Charlie Nurse"/>
    <s v="SenF"/>
    <x v="24"/>
  </r>
  <r>
    <s v="2F"/>
    <n v="30"/>
    <s v="Mika Mihell"/>
    <s v="VF45"/>
    <x v="24"/>
  </r>
  <r>
    <s v="3F"/>
    <n v="52"/>
    <s v="Sarah Odom"/>
    <s v="VF40"/>
    <x v="24"/>
  </r>
  <r>
    <s v="4F"/>
    <n v="63"/>
    <s v="Cheryl Bayliss"/>
    <s v="SenF"/>
    <x v="24"/>
  </r>
  <r>
    <s v="1F"/>
    <n v="34"/>
    <s v="Laura Storer"/>
    <s v="VF40"/>
    <x v="25"/>
  </r>
  <r>
    <s v="2F"/>
    <n v="48"/>
    <s v="Nicola McGlinchey"/>
    <s v="VF45"/>
    <x v="25"/>
  </r>
  <r>
    <s v="3F"/>
    <n v="89"/>
    <s v="Vicky Wheatley"/>
    <s v="VF40"/>
    <x v="25"/>
  </r>
  <r>
    <s v="4F"/>
    <n v="181"/>
    <s v="Ashley Jackson"/>
    <s v="VF60"/>
    <x v="25"/>
  </r>
  <r>
    <s v="1F"/>
    <n v="33"/>
    <s v="Lizzie Jones"/>
    <s v="SenF"/>
    <x v="26"/>
  </r>
  <r>
    <s v="2F"/>
    <n v="79"/>
    <s v="Alison Court"/>
    <s v="VF40"/>
    <x v="26"/>
  </r>
  <r>
    <s v="3F"/>
    <n v="101"/>
    <s v="Abigail Arthur"/>
    <s v="VF50"/>
    <x v="26"/>
  </r>
  <r>
    <s v="4F"/>
    <n v="123"/>
    <s v="Jenny Hurst"/>
    <s v="SenF"/>
    <x v="2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3E3A071-9126-49C3-A73A-45FFC35BE62F}" name="PivotTable1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G3:I31" firstHeaderRow="0" firstDataRow="1" firstDataCol="1"/>
  <pivotFields count="5">
    <pivotField showAll="0"/>
    <pivotField dataField="1" showAll="0"/>
    <pivotField showAll="0"/>
    <pivotField showAll="0"/>
    <pivotField axis="axisRow" showAll="0">
      <items count="2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t="default"/>
      </items>
    </pivotField>
  </pivotFields>
  <rowFields count="1">
    <field x="4"/>
  </rowFields>
  <rowItems count="2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Pos" fld="1" subtotal="count" baseField="0" baseItem="0"/>
    <dataField name="Sum of Pos2" fld="1" baseField="4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2D5D993-92A7-4C3D-81AF-B5B5F7A9DD3C}" name="PivotTable2" cacheId="1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G2:I30" firstHeaderRow="0" firstDataRow="1" firstDataCol="1"/>
  <pivotFields count="5">
    <pivotField showAll="0"/>
    <pivotField dataField="1" showAll="0"/>
    <pivotField showAll="0"/>
    <pivotField showAll="0"/>
    <pivotField axis="axisRow" showAll="0">
      <items count="2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t="default"/>
      </items>
    </pivotField>
  </pivotFields>
  <rowFields count="1">
    <field x="4"/>
  </rowFields>
  <rowItems count="2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Pos" fld="1" subtotal="count" baseField="0" baseItem="0"/>
    <dataField name="Sum of Pos2" fld="1" baseField="4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EBFCA46-9F1D-4B20-B1A3-42861457C38C}" name="PivotTable3" cacheId="2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G2:I30" firstHeaderRow="0" firstDataRow="1" firstDataCol="1"/>
  <pivotFields count="5">
    <pivotField showAll="0"/>
    <pivotField dataField="1" showAll="0"/>
    <pivotField showAll="0"/>
    <pivotField showAll="0"/>
    <pivotField axis="axisRow" showAll="0">
      <items count="2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t="default"/>
      </items>
    </pivotField>
  </pivotFields>
  <rowFields count="1">
    <field x="4"/>
  </rowFields>
  <rowItems count="2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Pos" fld="1" subtotal="count" baseField="0" baseItem="0"/>
    <dataField name="Sum of Pos2" fld="1" baseField="4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54"/>
  <sheetViews>
    <sheetView tabSelected="1" zoomScale="85" zoomScaleNormal="85" workbookViewId="0">
      <pane ySplit="4" topLeftCell="A5" activePane="bottomLeft" state="frozen"/>
      <selection pane="bottomLeft"/>
    </sheetView>
  </sheetViews>
  <sheetFormatPr defaultRowHeight="15" x14ac:dyDescent="0.25"/>
  <cols>
    <col min="1" max="1" width="7.28515625" customWidth="1"/>
    <col min="3" max="3" width="9.140625" style="1"/>
    <col min="5" max="5" width="9" style="9"/>
    <col min="6" max="6" width="20.7109375" bestFit="1" customWidth="1"/>
    <col min="8" max="8" width="8" bestFit="1" customWidth="1"/>
    <col min="9" max="9" width="23.140625" bestFit="1" customWidth="1"/>
    <col min="10" max="11" width="9.140625" style="9"/>
    <col min="12" max="12" width="14.140625" bestFit="1" customWidth="1"/>
  </cols>
  <sheetData>
    <row r="1" spans="1:13" x14ac:dyDescent="0.25">
      <c r="A1" s="3" t="s">
        <v>968</v>
      </c>
    </row>
    <row r="2" spans="1:13" x14ac:dyDescent="0.25">
      <c r="A2" s="3" t="s">
        <v>966</v>
      </c>
    </row>
    <row r="3" spans="1:13" x14ac:dyDescent="0.25">
      <c r="A3" s="3"/>
    </row>
    <row r="4" spans="1:13" s="3" customFormat="1" x14ac:dyDescent="0.25">
      <c r="A4" s="3" t="s">
        <v>465</v>
      </c>
      <c r="B4" s="3" t="s">
        <v>466</v>
      </c>
      <c r="C4" s="4" t="s">
        <v>471</v>
      </c>
      <c r="D4" s="3" t="s">
        <v>467</v>
      </c>
      <c r="E4" s="9" t="s">
        <v>964</v>
      </c>
      <c r="F4" s="3" t="s">
        <v>468</v>
      </c>
      <c r="G4" s="3" t="s">
        <v>944</v>
      </c>
      <c r="H4" s="3" t="s">
        <v>469</v>
      </c>
      <c r="I4" s="3" t="s">
        <v>470</v>
      </c>
      <c r="J4" s="9" t="s">
        <v>964</v>
      </c>
      <c r="K4" s="9" t="s">
        <v>965</v>
      </c>
      <c r="L4" s="3" t="s">
        <v>472</v>
      </c>
      <c r="M4" s="3" t="s">
        <v>484</v>
      </c>
    </row>
    <row r="5" spans="1:13" x14ac:dyDescent="0.25">
      <c r="A5" s="8">
        <f t="shared" ref="A5:A68" si="0">RANK(C5,$C$5:$C$454,1)</f>
        <v>1</v>
      </c>
      <c r="B5" s="6">
        <v>1.8749999999999999E-2</v>
      </c>
      <c r="C5" s="6">
        <v>1.8703703703703705E-2</v>
      </c>
      <c r="D5" s="2">
        <v>564</v>
      </c>
      <c r="E5" s="9">
        <v>1</v>
      </c>
      <c r="F5" t="s">
        <v>0</v>
      </c>
      <c r="G5" t="s">
        <v>945</v>
      </c>
      <c r="H5" t="s">
        <v>942</v>
      </c>
      <c r="I5" t="s">
        <v>495</v>
      </c>
      <c r="J5" s="9">
        <v>1</v>
      </c>
      <c r="K5" s="9">
        <v>1</v>
      </c>
      <c r="L5" t="s">
        <v>480</v>
      </c>
      <c r="M5" t="s">
        <v>496</v>
      </c>
    </row>
    <row r="6" spans="1:13" x14ac:dyDescent="0.25">
      <c r="A6" s="8">
        <f t="shared" si="0"/>
        <v>2</v>
      </c>
      <c r="B6" s="6">
        <v>1.8969907407407408E-2</v>
      </c>
      <c r="C6" s="6">
        <v>1.8935185185185183E-2</v>
      </c>
      <c r="D6" s="2">
        <v>329</v>
      </c>
      <c r="E6" s="9">
        <v>2</v>
      </c>
      <c r="F6" t="s">
        <v>1</v>
      </c>
      <c r="G6" t="s">
        <v>945</v>
      </c>
      <c r="H6" t="s">
        <v>942</v>
      </c>
      <c r="I6" t="s">
        <v>2</v>
      </c>
      <c r="J6" s="9">
        <v>2</v>
      </c>
      <c r="K6" s="9">
        <v>2</v>
      </c>
      <c r="L6" t="s">
        <v>473</v>
      </c>
      <c r="M6" t="s">
        <v>497</v>
      </c>
    </row>
    <row r="7" spans="1:13" x14ac:dyDescent="0.25">
      <c r="A7" s="8">
        <f t="shared" si="0"/>
        <v>3</v>
      </c>
      <c r="B7" s="6">
        <v>1.9386574074074073E-2</v>
      </c>
      <c r="C7" s="6">
        <v>1.9340277777777779E-2</v>
      </c>
      <c r="D7" s="2">
        <v>421</v>
      </c>
      <c r="E7" s="9">
        <v>3</v>
      </c>
      <c r="F7" t="s">
        <v>3</v>
      </c>
      <c r="G7" t="s">
        <v>946</v>
      </c>
      <c r="H7" t="s">
        <v>942</v>
      </c>
      <c r="I7" t="s">
        <v>4</v>
      </c>
      <c r="J7" s="9">
        <v>3</v>
      </c>
      <c r="K7" s="9">
        <v>1</v>
      </c>
      <c r="L7" t="s">
        <v>480</v>
      </c>
      <c r="M7" t="s">
        <v>498</v>
      </c>
    </row>
    <row r="8" spans="1:13" x14ac:dyDescent="0.25">
      <c r="A8" s="8">
        <f t="shared" si="0"/>
        <v>4</v>
      </c>
      <c r="B8" s="6">
        <v>1.951388888888889E-2</v>
      </c>
      <c r="C8" s="6">
        <v>1.9467592592592595E-2</v>
      </c>
      <c r="D8" s="2">
        <v>441</v>
      </c>
      <c r="E8" s="9">
        <v>4</v>
      </c>
      <c r="F8" t="s">
        <v>5</v>
      </c>
      <c r="G8" t="s">
        <v>945</v>
      </c>
      <c r="H8" t="s">
        <v>942</v>
      </c>
      <c r="I8" t="s">
        <v>6</v>
      </c>
      <c r="J8" s="9">
        <v>4</v>
      </c>
      <c r="K8" s="9">
        <v>3</v>
      </c>
      <c r="L8" t="s">
        <v>473</v>
      </c>
      <c r="M8" t="s">
        <v>499</v>
      </c>
    </row>
    <row r="9" spans="1:13" x14ac:dyDescent="0.25">
      <c r="A9" s="8">
        <f t="shared" si="0"/>
        <v>5</v>
      </c>
      <c r="B9" s="6">
        <v>1.9652777777777779E-2</v>
      </c>
      <c r="C9" s="6">
        <v>1.9618055555555555E-2</v>
      </c>
      <c r="D9" s="2">
        <v>75</v>
      </c>
      <c r="E9" s="9">
        <v>5</v>
      </c>
      <c r="F9" t="s">
        <v>7</v>
      </c>
      <c r="G9" t="s">
        <v>945</v>
      </c>
      <c r="H9" t="s">
        <v>942</v>
      </c>
      <c r="I9" t="s">
        <v>8</v>
      </c>
      <c r="J9" s="9">
        <v>5</v>
      </c>
      <c r="K9" s="9">
        <v>4</v>
      </c>
      <c r="L9" t="s">
        <v>473</v>
      </c>
      <c r="M9" t="s">
        <v>500</v>
      </c>
    </row>
    <row r="10" spans="1:13" x14ac:dyDescent="0.25">
      <c r="A10" s="8">
        <f t="shared" si="0"/>
        <v>6</v>
      </c>
      <c r="B10" s="6">
        <v>1.9710648148148147E-2</v>
      </c>
      <c r="C10" s="6">
        <v>1.9664351851851853E-2</v>
      </c>
      <c r="D10" s="2">
        <v>300</v>
      </c>
      <c r="E10" s="9">
        <v>6</v>
      </c>
      <c r="F10" t="s">
        <v>9</v>
      </c>
      <c r="G10" t="s">
        <v>947</v>
      </c>
      <c r="H10" t="s">
        <v>942</v>
      </c>
      <c r="I10" t="s">
        <v>10</v>
      </c>
      <c r="J10" s="9">
        <v>6</v>
      </c>
      <c r="K10" s="9">
        <v>1</v>
      </c>
      <c r="L10" t="s">
        <v>473</v>
      </c>
      <c r="M10" t="s">
        <v>501</v>
      </c>
    </row>
    <row r="11" spans="1:13" x14ac:dyDescent="0.25">
      <c r="A11" s="8">
        <f t="shared" si="0"/>
        <v>7</v>
      </c>
      <c r="B11" s="6">
        <v>2.0104166666666666E-2</v>
      </c>
      <c r="C11" s="6">
        <v>2.0057870370370368E-2</v>
      </c>
      <c r="D11" s="2">
        <v>263</v>
      </c>
      <c r="E11" s="9">
        <v>7</v>
      </c>
      <c r="F11" t="s">
        <v>11</v>
      </c>
      <c r="G11" t="s">
        <v>945</v>
      </c>
      <c r="H11" t="s">
        <v>942</v>
      </c>
      <c r="I11" t="s">
        <v>12</v>
      </c>
      <c r="J11" s="9">
        <v>7</v>
      </c>
      <c r="K11" s="9">
        <v>5</v>
      </c>
      <c r="L11" t="s">
        <v>473</v>
      </c>
      <c r="M11" t="s">
        <v>502</v>
      </c>
    </row>
    <row r="12" spans="1:13" x14ac:dyDescent="0.25">
      <c r="A12" s="8">
        <f t="shared" si="0"/>
        <v>8</v>
      </c>
      <c r="B12" s="6">
        <v>2.0243055555555552E-2</v>
      </c>
      <c r="C12" s="6">
        <v>2.0196759259259258E-2</v>
      </c>
      <c r="D12" s="2">
        <v>516</v>
      </c>
      <c r="E12" s="9">
        <v>8</v>
      </c>
      <c r="F12" t="s">
        <v>13</v>
      </c>
      <c r="G12" t="s">
        <v>945</v>
      </c>
      <c r="H12" t="s">
        <v>942</v>
      </c>
      <c r="I12" t="s">
        <v>14</v>
      </c>
      <c r="J12" s="9">
        <v>8</v>
      </c>
      <c r="K12" s="9">
        <v>6</v>
      </c>
      <c r="L12" t="s">
        <v>473</v>
      </c>
      <c r="M12" t="s">
        <v>503</v>
      </c>
    </row>
    <row r="13" spans="1:13" x14ac:dyDescent="0.25">
      <c r="A13" s="8">
        <f t="shared" si="0"/>
        <v>9</v>
      </c>
      <c r="B13" s="6">
        <v>2.0277777777777777E-2</v>
      </c>
      <c r="C13" s="6">
        <v>2.0231481481481482E-2</v>
      </c>
      <c r="D13" s="2">
        <v>497</v>
      </c>
      <c r="E13" s="9">
        <v>9</v>
      </c>
      <c r="F13" t="s">
        <v>15</v>
      </c>
      <c r="G13" t="s">
        <v>945</v>
      </c>
      <c r="H13" t="s">
        <v>942</v>
      </c>
      <c r="I13" t="s">
        <v>14</v>
      </c>
      <c r="J13" s="9">
        <v>9</v>
      </c>
      <c r="K13" s="9">
        <v>7</v>
      </c>
      <c r="L13" t="s">
        <v>473</v>
      </c>
      <c r="M13" t="s">
        <v>504</v>
      </c>
    </row>
    <row r="14" spans="1:13" x14ac:dyDescent="0.25">
      <c r="A14" s="8">
        <f t="shared" si="0"/>
        <v>10</v>
      </c>
      <c r="B14" s="6">
        <v>2.0370370370370369E-2</v>
      </c>
      <c r="C14" s="6">
        <v>2.0324074074074074E-2</v>
      </c>
      <c r="D14" s="2">
        <v>328</v>
      </c>
      <c r="E14" s="9">
        <v>10</v>
      </c>
      <c r="F14" t="s">
        <v>16</v>
      </c>
      <c r="G14" t="s">
        <v>946</v>
      </c>
      <c r="H14" t="s">
        <v>942</v>
      </c>
      <c r="I14" t="s">
        <v>2</v>
      </c>
      <c r="J14" s="9">
        <v>10</v>
      </c>
      <c r="K14" s="9">
        <v>2</v>
      </c>
      <c r="L14" t="s">
        <v>473</v>
      </c>
      <c r="M14" t="s">
        <v>505</v>
      </c>
    </row>
    <row r="15" spans="1:13" x14ac:dyDescent="0.25">
      <c r="A15" s="8">
        <f t="shared" si="0"/>
        <v>11</v>
      </c>
      <c r="B15" s="6">
        <v>2.0405092592592593E-2</v>
      </c>
      <c r="C15" s="6">
        <v>2.0347222222222221E-2</v>
      </c>
      <c r="D15" s="2">
        <v>332</v>
      </c>
      <c r="E15" s="9">
        <v>11</v>
      </c>
      <c r="F15" t="s">
        <v>17</v>
      </c>
      <c r="G15" t="s">
        <v>946</v>
      </c>
      <c r="H15" t="s">
        <v>942</v>
      </c>
      <c r="I15" t="s">
        <v>2</v>
      </c>
      <c r="J15" s="9">
        <v>11</v>
      </c>
      <c r="K15" s="9">
        <v>3</v>
      </c>
      <c r="L15" t="s">
        <v>473</v>
      </c>
      <c r="M15" t="s">
        <v>506</v>
      </c>
    </row>
    <row r="16" spans="1:13" x14ac:dyDescent="0.25">
      <c r="A16" s="8">
        <f t="shared" si="0"/>
        <v>12</v>
      </c>
      <c r="B16" s="6">
        <v>2.0486111111111111E-2</v>
      </c>
      <c r="C16" s="6">
        <v>2.0439814814814817E-2</v>
      </c>
      <c r="D16" s="2">
        <v>543</v>
      </c>
      <c r="E16" s="9">
        <v>12</v>
      </c>
      <c r="F16" t="s">
        <v>18</v>
      </c>
      <c r="G16" t="s">
        <v>945</v>
      </c>
      <c r="H16" t="s">
        <v>942</v>
      </c>
      <c r="I16" t="s">
        <v>19</v>
      </c>
      <c r="J16" s="9">
        <v>12</v>
      </c>
      <c r="K16" s="9">
        <v>8</v>
      </c>
      <c r="L16" t="s">
        <v>473</v>
      </c>
      <c r="M16" t="s">
        <v>507</v>
      </c>
    </row>
    <row r="17" spans="1:13" x14ac:dyDescent="0.25">
      <c r="A17" s="8">
        <f t="shared" si="0"/>
        <v>13</v>
      </c>
      <c r="B17" s="6">
        <v>2.056712962962963E-2</v>
      </c>
      <c r="C17" s="6">
        <v>2.045138888888889E-2</v>
      </c>
      <c r="D17" s="2">
        <v>280</v>
      </c>
      <c r="E17" s="9">
        <v>13</v>
      </c>
      <c r="F17" t="s">
        <v>23</v>
      </c>
      <c r="G17" t="s">
        <v>948</v>
      </c>
      <c r="H17" t="s">
        <v>942</v>
      </c>
      <c r="I17" t="s">
        <v>10</v>
      </c>
      <c r="J17" s="9">
        <v>13</v>
      </c>
      <c r="K17" s="9">
        <v>1</v>
      </c>
      <c r="L17" t="s">
        <v>481</v>
      </c>
      <c r="M17" t="s">
        <v>508</v>
      </c>
    </row>
    <row r="18" spans="1:13" x14ac:dyDescent="0.25">
      <c r="A18" s="8">
        <f t="shared" si="0"/>
        <v>14</v>
      </c>
      <c r="B18" s="6">
        <v>2.0532407407407405E-2</v>
      </c>
      <c r="C18" s="6">
        <v>2.0486111111111111E-2</v>
      </c>
      <c r="D18" s="2">
        <v>148</v>
      </c>
      <c r="E18" s="9">
        <v>14</v>
      </c>
      <c r="F18" t="s">
        <v>20</v>
      </c>
      <c r="G18" t="s">
        <v>945</v>
      </c>
      <c r="H18" t="s">
        <v>942</v>
      </c>
      <c r="I18" t="s">
        <v>21</v>
      </c>
      <c r="J18" s="9">
        <v>14</v>
      </c>
      <c r="K18" s="9">
        <v>9</v>
      </c>
      <c r="L18" t="s">
        <v>474</v>
      </c>
      <c r="M18" t="s">
        <v>509</v>
      </c>
    </row>
    <row r="19" spans="1:13" x14ac:dyDescent="0.25">
      <c r="A19" s="8">
        <f t="shared" si="0"/>
        <v>14</v>
      </c>
      <c r="B19" s="6">
        <v>2.0543981481481479E-2</v>
      </c>
      <c r="C19" s="6">
        <v>2.0486111111111111E-2</v>
      </c>
      <c r="D19" s="2">
        <v>419</v>
      </c>
      <c r="E19" s="9">
        <v>14</v>
      </c>
      <c r="F19" t="s">
        <v>22</v>
      </c>
      <c r="G19" t="s">
        <v>946</v>
      </c>
      <c r="H19" t="s">
        <v>942</v>
      </c>
      <c r="I19" t="s">
        <v>4</v>
      </c>
      <c r="J19" s="9">
        <v>14</v>
      </c>
      <c r="K19" s="9">
        <v>4</v>
      </c>
      <c r="L19" t="s">
        <v>473</v>
      </c>
      <c r="M19" t="s">
        <v>510</v>
      </c>
    </row>
    <row r="20" spans="1:13" x14ac:dyDescent="0.25">
      <c r="A20" s="8">
        <f t="shared" si="0"/>
        <v>16</v>
      </c>
      <c r="B20" s="6">
        <v>2.0613425925925927E-2</v>
      </c>
      <c r="C20" s="6">
        <v>2.056712962962963E-2</v>
      </c>
      <c r="D20" s="2">
        <v>331</v>
      </c>
      <c r="E20" s="9">
        <v>16</v>
      </c>
      <c r="F20" t="s">
        <v>24</v>
      </c>
      <c r="G20" t="s">
        <v>945</v>
      </c>
      <c r="H20" t="s">
        <v>942</v>
      </c>
      <c r="I20" t="s">
        <v>2</v>
      </c>
      <c r="J20" s="9">
        <v>16</v>
      </c>
      <c r="K20" s="9">
        <v>10</v>
      </c>
      <c r="L20" t="s">
        <v>474</v>
      </c>
      <c r="M20" t="s">
        <v>511</v>
      </c>
    </row>
    <row r="21" spans="1:13" x14ac:dyDescent="0.25">
      <c r="A21" s="8">
        <f t="shared" si="0"/>
        <v>17</v>
      </c>
      <c r="B21" s="6">
        <v>2.0648148148148148E-2</v>
      </c>
      <c r="C21" s="6">
        <v>2.0578703703703703E-2</v>
      </c>
      <c r="D21" s="2">
        <v>554</v>
      </c>
      <c r="E21" s="9">
        <v>17</v>
      </c>
      <c r="F21" t="s">
        <v>25</v>
      </c>
      <c r="G21" t="s">
        <v>945</v>
      </c>
      <c r="H21" t="s">
        <v>942</v>
      </c>
      <c r="I21" t="s">
        <v>19</v>
      </c>
      <c r="J21" s="9">
        <v>17</v>
      </c>
      <c r="K21" s="9">
        <v>11</v>
      </c>
      <c r="L21" t="s">
        <v>474</v>
      </c>
      <c r="M21" t="s">
        <v>512</v>
      </c>
    </row>
    <row r="22" spans="1:13" x14ac:dyDescent="0.25">
      <c r="A22" s="8">
        <f t="shared" si="0"/>
        <v>18</v>
      </c>
      <c r="B22" s="6">
        <v>2.0659722222222222E-2</v>
      </c>
      <c r="C22" s="6">
        <v>2.0613425925925927E-2</v>
      </c>
      <c r="D22" s="2">
        <v>327</v>
      </c>
      <c r="E22" s="9">
        <v>18</v>
      </c>
      <c r="F22" t="s">
        <v>26</v>
      </c>
      <c r="G22" t="s">
        <v>946</v>
      </c>
      <c r="H22" t="s">
        <v>942</v>
      </c>
      <c r="I22" t="s">
        <v>27</v>
      </c>
      <c r="J22" s="9">
        <v>18</v>
      </c>
      <c r="K22" s="9">
        <v>5</v>
      </c>
      <c r="L22" t="s">
        <v>473</v>
      </c>
      <c r="M22" t="s">
        <v>513</v>
      </c>
    </row>
    <row r="23" spans="1:13" x14ac:dyDescent="0.25">
      <c r="A23" s="8">
        <f t="shared" si="0"/>
        <v>19</v>
      </c>
      <c r="B23" s="6">
        <v>2.0671296296296295E-2</v>
      </c>
      <c r="C23" s="6">
        <v>2.0625000000000001E-2</v>
      </c>
      <c r="D23" s="2">
        <v>83</v>
      </c>
      <c r="E23" s="9">
        <v>19</v>
      </c>
      <c r="F23" t="s">
        <v>28</v>
      </c>
      <c r="G23" t="s">
        <v>949</v>
      </c>
      <c r="H23" t="s">
        <v>942</v>
      </c>
      <c r="I23" t="s">
        <v>8</v>
      </c>
      <c r="J23" s="9">
        <v>19</v>
      </c>
      <c r="K23" s="9">
        <v>1</v>
      </c>
      <c r="L23" t="s">
        <v>480</v>
      </c>
      <c r="M23" t="s">
        <v>514</v>
      </c>
    </row>
    <row r="24" spans="1:13" x14ac:dyDescent="0.25">
      <c r="A24" s="8">
        <f t="shared" si="0"/>
        <v>20</v>
      </c>
      <c r="B24" s="6">
        <v>2.0729166666666667E-2</v>
      </c>
      <c r="C24" s="6">
        <v>2.0682870370370372E-2</v>
      </c>
      <c r="D24" s="2">
        <v>400</v>
      </c>
      <c r="E24" s="9">
        <v>20</v>
      </c>
      <c r="F24" t="s">
        <v>30</v>
      </c>
      <c r="G24" t="s">
        <v>945</v>
      </c>
      <c r="H24" t="s">
        <v>942</v>
      </c>
      <c r="I24" t="s">
        <v>4</v>
      </c>
      <c r="J24" s="9">
        <v>20</v>
      </c>
      <c r="K24" s="9">
        <v>12</v>
      </c>
      <c r="L24" t="s">
        <v>473</v>
      </c>
      <c r="M24" t="s">
        <v>515</v>
      </c>
    </row>
    <row r="25" spans="1:13" x14ac:dyDescent="0.25">
      <c r="A25" s="8">
        <f t="shared" si="0"/>
        <v>20</v>
      </c>
      <c r="B25" s="6">
        <v>2.0729166666666667E-2</v>
      </c>
      <c r="C25" s="6">
        <v>2.0682870370370372E-2</v>
      </c>
      <c r="D25" s="2">
        <v>141</v>
      </c>
      <c r="E25" s="9">
        <v>20</v>
      </c>
      <c r="F25" t="s">
        <v>29</v>
      </c>
      <c r="G25" t="s">
        <v>950</v>
      </c>
      <c r="H25" t="s">
        <v>942</v>
      </c>
      <c r="I25" t="s">
        <v>21</v>
      </c>
      <c r="J25" s="9">
        <v>20</v>
      </c>
      <c r="K25" s="9">
        <v>1</v>
      </c>
      <c r="L25" t="s">
        <v>480</v>
      </c>
      <c r="M25" t="s">
        <v>516</v>
      </c>
    </row>
    <row r="26" spans="1:13" x14ac:dyDescent="0.25">
      <c r="A26" s="8">
        <f t="shared" si="0"/>
        <v>22</v>
      </c>
      <c r="B26" s="6">
        <v>2.0752314814814814E-2</v>
      </c>
      <c r="C26" s="6">
        <v>2.0694444444444446E-2</v>
      </c>
      <c r="D26" s="2">
        <v>520</v>
      </c>
      <c r="E26" s="9">
        <v>22</v>
      </c>
      <c r="F26" t="s">
        <v>31</v>
      </c>
      <c r="G26" t="s">
        <v>945</v>
      </c>
      <c r="H26" t="s">
        <v>942</v>
      </c>
      <c r="I26" t="s">
        <v>14</v>
      </c>
      <c r="J26" s="9">
        <v>22</v>
      </c>
      <c r="K26" s="9">
        <v>13</v>
      </c>
      <c r="L26" t="s">
        <v>473</v>
      </c>
      <c r="M26" t="s">
        <v>517</v>
      </c>
    </row>
    <row r="27" spans="1:13" x14ac:dyDescent="0.25">
      <c r="A27" s="8">
        <f t="shared" si="0"/>
        <v>23</v>
      </c>
      <c r="B27" s="6">
        <v>2.0821759259259259E-2</v>
      </c>
      <c r="C27" s="6">
        <v>2.074074074074074E-2</v>
      </c>
      <c r="D27" s="2">
        <v>126</v>
      </c>
      <c r="E27" s="9">
        <v>23</v>
      </c>
      <c r="F27" t="s">
        <v>32</v>
      </c>
      <c r="G27" t="s">
        <v>945</v>
      </c>
      <c r="H27" t="s">
        <v>942</v>
      </c>
      <c r="I27" t="s">
        <v>33</v>
      </c>
      <c r="J27" s="9">
        <v>23</v>
      </c>
      <c r="K27" s="9">
        <v>14</v>
      </c>
      <c r="L27" t="s">
        <v>473</v>
      </c>
      <c r="M27" t="s">
        <v>518</v>
      </c>
    </row>
    <row r="28" spans="1:13" x14ac:dyDescent="0.25">
      <c r="A28" s="8">
        <f t="shared" si="0"/>
        <v>24</v>
      </c>
      <c r="B28" s="6">
        <v>2.0844907407407406E-2</v>
      </c>
      <c r="C28" s="6">
        <v>2.0798611111111111E-2</v>
      </c>
      <c r="D28" s="2">
        <v>58</v>
      </c>
      <c r="E28" s="9">
        <v>24</v>
      </c>
      <c r="F28" t="s">
        <v>34</v>
      </c>
      <c r="G28" t="s">
        <v>945</v>
      </c>
      <c r="H28" t="s">
        <v>942</v>
      </c>
      <c r="I28" t="s">
        <v>8</v>
      </c>
      <c r="J28" s="9">
        <v>24</v>
      </c>
      <c r="K28" s="9">
        <v>15</v>
      </c>
      <c r="L28" t="s">
        <v>473</v>
      </c>
      <c r="M28" t="s">
        <v>519</v>
      </c>
    </row>
    <row r="29" spans="1:13" x14ac:dyDescent="0.25">
      <c r="A29" s="8">
        <f t="shared" si="0"/>
        <v>25</v>
      </c>
      <c r="B29" s="6">
        <v>2.0914351851851851E-2</v>
      </c>
      <c r="C29" s="6">
        <v>2.0856481481481479E-2</v>
      </c>
      <c r="D29" s="2">
        <v>43</v>
      </c>
      <c r="E29" s="9">
        <v>25</v>
      </c>
      <c r="F29" t="s">
        <v>35</v>
      </c>
      <c r="G29" t="s">
        <v>949</v>
      </c>
      <c r="H29" t="s">
        <v>942</v>
      </c>
      <c r="I29" t="s">
        <v>36</v>
      </c>
      <c r="J29" s="9">
        <v>25</v>
      </c>
      <c r="K29" s="9">
        <v>2</v>
      </c>
      <c r="L29" t="s">
        <v>473</v>
      </c>
      <c r="M29" t="s">
        <v>520</v>
      </c>
    </row>
    <row r="30" spans="1:13" x14ac:dyDescent="0.25">
      <c r="A30" s="8">
        <f t="shared" si="0"/>
        <v>26</v>
      </c>
      <c r="B30" s="6">
        <v>2.1134259259259259E-2</v>
      </c>
      <c r="C30" s="6">
        <v>2.0902777777777781E-2</v>
      </c>
      <c r="D30" s="2">
        <v>91</v>
      </c>
      <c r="E30" s="9">
        <v>26</v>
      </c>
      <c r="F30" t="s">
        <v>38</v>
      </c>
      <c r="G30" t="s">
        <v>945</v>
      </c>
      <c r="H30" t="s">
        <v>942</v>
      </c>
      <c r="I30" t="s">
        <v>8</v>
      </c>
      <c r="J30" s="9">
        <v>26</v>
      </c>
      <c r="K30" s="9">
        <v>16</v>
      </c>
      <c r="L30" t="s">
        <v>474</v>
      </c>
      <c r="M30" t="s">
        <v>521</v>
      </c>
    </row>
    <row r="31" spans="1:13" x14ac:dyDescent="0.25">
      <c r="A31" s="8">
        <f t="shared" si="0"/>
        <v>27</v>
      </c>
      <c r="B31" s="6">
        <v>2.0972222222222222E-2</v>
      </c>
      <c r="C31" s="6">
        <v>2.0914351851851851E-2</v>
      </c>
      <c r="D31" s="2">
        <v>269</v>
      </c>
      <c r="E31" s="9">
        <v>27</v>
      </c>
      <c r="F31" t="s">
        <v>37</v>
      </c>
      <c r="G31" t="s">
        <v>950</v>
      </c>
      <c r="H31" t="s">
        <v>942</v>
      </c>
      <c r="I31" t="s">
        <v>12</v>
      </c>
      <c r="J31" s="9">
        <v>27</v>
      </c>
      <c r="K31" s="9">
        <v>2</v>
      </c>
      <c r="L31" t="s">
        <v>480</v>
      </c>
      <c r="M31" t="s">
        <v>522</v>
      </c>
    </row>
    <row r="32" spans="1:13" x14ac:dyDescent="0.25">
      <c r="A32" s="8">
        <f t="shared" si="0"/>
        <v>28</v>
      </c>
      <c r="B32" s="6">
        <v>2.119212962962963E-2</v>
      </c>
      <c r="C32" s="6">
        <v>2.1122685185185185E-2</v>
      </c>
      <c r="D32" s="2">
        <v>276</v>
      </c>
      <c r="E32" s="9">
        <v>28</v>
      </c>
      <c r="F32" t="s">
        <v>39</v>
      </c>
      <c r="G32" t="s">
        <v>948</v>
      </c>
      <c r="H32" t="s">
        <v>942</v>
      </c>
      <c r="I32" t="s">
        <v>10</v>
      </c>
      <c r="J32" s="9">
        <v>28</v>
      </c>
      <c r="K32" s="9">
        <v>2</v>
      </c>
      <c r="L32" t="s">
        <v>481</v>
      </c>
      <c r="M32" t="s">
        <v>523</v>
      </c>
    </row>
    <row r="33" spans="1:13" x14ac:dyDescent="0.25">
      <c r="A33" s="8">
        <f t="shared" si="0"/>
        <v>29</v>
      </c>
      <c r="B33" s="6">
        <v>2.1273148148148149E-2</v>
      </c>
      <c r="C33" s="6">
        <v>2.1215277777777777E-2</v>
      </c>
      <c r="D33" s="2">
        <v>374</v>
      </c>
      <c r="E33" s="9">
        <v>29</v>
      </c>
      <c r="F33" t="s">
        <v>41</v>
      </c>
      <c r="G33" t="s">
        <v>945</v>
      </c>
      <c r="H33" t="s">
        <v>942</v>
      </c>
      <c r="I33" t="s">
        <v>42</v>
      </c>
      <c r="J33" s="9">
        <v>29</v>
      </c>
      <c r="K33" s="9">
        <v>17</v>
      </c>
      <c r="L33" t="s">
        <v>474</v>
      </c>
      <c r="M33" t="s">
        <v>524</v>
      </c>
    </row>
    <row r="34" spans="1:13" x14ac:dyDescent="0.25">
      <c r="A34" s="8">
        <f t="shared" si="0"/>
        <v>29</v>
      </c>
      <c r="B34" s="6">
        <v>2.1273148148148149E-2</v>
      </c>
      <c r="C34" s="6">
        <v>2.1215277777777777E-2</v>
      </c>
      <c r="D34" s="2">
        <v>297</v>
      </c>
      <c r="E34" s="9">
        <v>29</v>
      </c>
      <c r="F34" t="s">
        <v>40</v>
      </c>
      <c r="G34" t="s">
        <v>950</v>
      </c>
      <c r="H34" t="s">
        <v>942</v>
      </c>
      <c r="I34" t="s">
        <v>10</v>
      </c>
      <c r="J34" s="9">
        <v>29</v>
      </c>
      <c r="K34" s="9">
        <v>3</v>
      </c>
      <c r="L34" t="s">
        <v>480</v>
      </c>
      <c r="M34" t="s">
        <v>525</v>
      </c>
    </row>
    <row r="35" spans="1:13" x14ac:dyDescent="0.25">
      <c r="A35" s="8">
        <f t="shared" si="0"/>
        <v>31</v>
      </c>
      <c r="B35" s="6">
        <v>2.1331018518518517E-2</v>
      </c>
      <c r="C35" s="6">
        <v>2.1261574074074075E-2</v>
      </c>
      <c r="D35" s="2">
        <v>365</v>
      </c>
      <c r="E35" s="9">
        <v>31</v>
      </c>
      <c r="F35" t="s">
        <v>43</v>
      </c>
      <c r="G35" t="s">
        <v>945</v>
      </c>
      <c r="H35" t="s">
        <v>942</v>
      </c>
      <c r="I35" t="s">
        <v>42</v>
      </c>
      <c r="J35" s="9">
        <v>31</v>
      </c>
      <c r="K35" s="9">
        <v>18</v>
      </c>
      <c r="L35" t="s">
        <v>474</v>
      </c>
      <c r="M35" t="s">
        <v>526</v>
      </c>
    </row>
    <row r="36" spans="1:13" x14ac:dyDescent="0.25">
      <c r="A36" s="8">
        <f t="shared" si="0"/>
        <v>32</v>
      </c>
      <c r="B36" s="6">
        <v>2.1354166666666664E-2</v>
      </c>
      <c r="C36" s="6">
        <v>2.1284722222222222E-2</v>
      </c>
      <c r="D36" s="2">
        <v>583</v>
      </c>
      <c r="E36" s="9">
        <v>32</v>
      </c>
      <c r="F36" t="s">
        <v>44</v>
      </c>
      <c r="G36" t="s">
        <v>945</v>
      </c>
      <c r="H36" t="s">
        <v>942</v>
      </c>
      <c r="I36" t="s">
        <v>45</v>
      </c>
      <c r="J36" s="9">
        <v>32</v>
      </c>
      <c r="K36" s="9">
        <v>19</v>
      </c>
      <c r="L36" t="s">
        <v>474</v>
      </c>
      <c r="M36" t="s">
        <v>527</v>
      </c>
    </row>
    <row r="37" spans="1:13" x14ac:dyDescent="0.25">
      <c r="A37" s="8">
        <f t="shared" si="0"/>
        <v>33</v>
      </c>
      <c r="B37" s="6">
        <v>2.1435185185185186E-2</v>
      </c>
      <c r="C37" s="6">
        <v>2.1365740740740741E-2</v>
      </c>
      <c r="D37" s="2">
        <v>430</v>
      </c>
      <c r="E37" s="9">
        <v>33</v>
      </c>
      <c r="F37" t="s">
        <v>46</v>
      </c>
      <c r="G37" t="s">
        <v>949</v>
      </c>
      <c r="H37" t="s">
        <v>942</v>
      </c>
      <c r="I37" t="s">
        <v>47</v>
      </c>
      <c r="J37" s="9">
        <v>33</v>
      </c>
      <c r="K37" s="9">
        <v>3</v>
      </c>
      <c r="L37" t="s">
        <v>473</v>
      </c>
      <c r="M37" t="s">
        <v>528</v>
      </c>
    </row>
    <row r="38" spans="1:13" x14ac:dyDescent="0.25">
      <c r="A38" s="8">
        <f t="shared" si="0"/>
        <v>34</v>
      </c>
      <c r="B38" s="6">
        <v>2.1458333333333333E-2</v>
      </c>
      <c r="C38" s="6">
        <v>2.1377314814814818E-2</v>
      </c>
      <c r="D38" s="2">
        <v>580</v>
      </c>
      <c r="E38" s="9">
        <v>34</v>
      </c>
      <c r="F38" t="s">
        <v>50</v>
      </c>
      <c r="G38" t="s">
        <v>948</v>
      </c>
      <c r="H38" t="s">
        <v>942</v>
      </c>
      <c r="I38" t="s">
        <v>45</v>
      </c>
      <c r="J38" s="9">
        <v>34</v>
      </c>
      <c r="K38" s="9">
        <v>3</v>
      </c>
      <c r="L38" t="s">
        <v>480</v>
      </c>
      <c r="M38" t="s">
        <v>529</v>
      </c>
    </row>
    <row r="39" spans="1:13" x14ac:dyDescent="0.25">
      <c r="A39" s="8">
        <f t="shared" si="0"/>
        <v>35</v>
      </c>
      <c r="B39" s="6">
        <v>2.1458333333333333E-2</v>
      </c>
      <c r="C39" s="6">
        <v>2.1400462962962965E-2</v>
      </c>
      <c r="D39" s="2">
        <v>187</v>
      </c>
      <c r="E39" s="9">
        <v>35</v>
      </c>
      <c r="F39" t="s">
        <v>48</v>
      </c>
      <c r="G39" t="s">
        <v>945</v>
      </c>
      <c r="H39" t="s">
        <v>942</v>
      </c>
      <c r="I39" t="s">
        <v>49</v>
      </c>
      <c r="J39" s="9">
        <v>35</v>
      </c>
      <c r="K39" s="9">
        <v>20</v>
      </c>
      <c r="L39" t="s">
        <v>474</v>
      </c>
      <c r="M39" t="s">
        <v>530</v>
      </c>
    </row>
    <row r="40" spans="1:13" x14ac:dyDescent="0.25">
      <c r="A40" s="8">
        <f t="shared" si="0"/>
        <v>36</v>
      </c>
      <c r="B40" s="6">
        <v>2.1516203703703704E-2</v>
      </c>
      <c r="C40" s="6">
        <v>2.1458333333333333E-2</v>
      </c>
      <c r="D40" s="2">
        <v>552</v>
      </c>
      <c r="E40" s="9">
        <v>1</v>
      </c>
      <c r="F40" t="s">
        <v>51</v>
      </c>
      <c r="G40" t="s">
        <v>951</v>
      </c>
      <c r="H40" t="s">
        <v>943</v>
      </c>
      <c r="I40" t="s">
        <v>19</v>
      </c>
      <c r="J40" s="9">
        <v>1</v>
      </c>
      <c r="K40" s="9">
        <v>1</v>
      </c>
      <c r="L40" t="s">
        <v>473</v>
      </c>
      <c r="M40" t="s">
        <v>531</v>
      </c>
    </row>
    <row r="41" spans="1:13" x14ac:dyDescent="0.25">
      <c r="A41" s="8">
        <f t="shared" si="0"/>
        <v>36</v>
      </c>
      <c r="B41" s="6">
        <v>2.1527777777777781E-2</v>
      </c>
      <c r="C41" s="6">
        <v>2.1458333333333333E-2</v>
      </c>
      <c r="D41" s="2">
        <v>51</v>
      </c>
      <c r="E41" s="9">
        <v>36</v>
      </c>
      <c r="F41" t="s">
        <v>52</v>
      </c>
      <c r="G41" t="s">
        <v>945</v>
      </c>
      <c r="H41" t="s">
        <v>942</v>
      </c>
      <c r="I41" t="s">
        <v>36</v>
      </c>
      <c r="J41" s="9">
        <v>36</v>
      </c>
      <c r="K41" s="9">
        <v>21</v>
      </c>
      <c r="L41" t="s">
        <v>474</v>
      </c>
      <c r="M41" t="s">
        <v>532</v>
      </c>
    </row>
    <row r="42" spans="1:13" x14ac:dyDescent="0.25">
      <c r="A42" s="8">
        <f t="shared" si="0"/>
        <v>38</v>
      </c>
      <c r="B42" s="6">
        <v>2.1550925925925928E-2</v>
      </c>
      <c r="C42" s="6">
        <v>2.148148148148148E-2</v>
      </c>
      <c r="D42" s="2">
        <v>179</v>
      </c>
      <c r="E42" s="9">
        <v>37</v>
      </c>
      <c r="F42" t="s">
        <v>53</v>
      </c>
      <c r="G42" t="s">
        <v>945</v>
      </c>
      <c r="H42" t="s">
        <v>942</v>
      </c>
      <c r="I42" t="s">
        <v>49</v>
      </c>
      <c r="J42" s="9">
        <v>37</v>
      </c>
      <c r="K42" s="9">
        <v>22</v>
      </c>
      <c r="L42" t="s">
        <v>474</v>
      </c>
      <c r="M42" t="s">
        <v>533</v>
      </c>
    </row>
    <row r="43" spans="1:13" x14ac:dyDescent="0.25">
      <c r="A43" s="8">
        <f t="shared" si="0"/>
        <v>39</v>
      </c>
      <c r="B43" s="6">
        <v>2.1608796296296296E-2</v>
      </c>
      <c r="C43" s="6">
        <v>2.1539351851851851E-2</v>
      </c>
      <c r="D43" s="2">
        <v>590</v>
      </c>
      <c r="E43" s="9">
        <v>38</v>
      </c>
      <c r="F43" t="s">
        <v>54</v>
      </c>
      <c r="G43" t="s">
        <v>948</v>
      </c>
      <c r="H43" t="s">
        <v>942</v>
      </c>
      <c r="I43" t="s">
        <v>45</v>
      </c>
      <c r="J43" s="9">
        <v>38</v>
      </c>
      <c r="K43" s="9">
        <v>4</v>
      </c>
      <c r="L43" t="s">
        <v>480</v>
      </c>
      <c r="M43" t="s">
        <v>534</v>
      </c>
    </row>
    <row r="44" spans="1:13" x14ac:dyDescent="0.25">
      <c r="A44" s="8">
        <f t="shared" si="0"/>
        <v>40</v>
      </c>
      <c r="B44" s="6">
        <v>2.1631944444444443E-2</v>
      </c>
      <c r="C44" s="6">
        <v>2.1550925925925928E-2</v>
      </c>
      <c r="D44" s="2">
        <v>574</v>
      </c>
      <c r="E44" s="9">
        <v>39</v>
      </c>
      <c r="F44" t="s">
        <v>55</v>
      </c>
      <c r="G44" t="s">
        <v>945</v>
      </c>
      <c r="H44" t="s">
        <v>942</v>
      </c>
      <c r="I44" t="s">
        <v>495</v>
      </c>
      <c r="J44" s="9">
        <v>39</v>
      </c>
      <c r="K44" s="9">
        <v>23</v>
      </c>
      <c r="L44" t="s">
        <v>474</v>
      </c>
      <c r="M44" t="s">
        <v>535</v>
      </c>
    </row>
    <row r="45" spans="1:13" x14ac:dyDescent="0.25">
      <c r="A45" s="8">
        <f t="shared" si="0"/>
        <v>41</v>
      </c>
      <c r="B45" s="6">
        <v>2.165509259259259E-2</v>
      </c>
      <c r="C45" s="6">
        <v>2.1608796296296296E-2</v>
      </c>
      <c r="D45" s="2">
        <v>98</v>
      </c>
      <c r="E45" s="9">
        <v>40</v>
      </c>
      <c r="F45" t="s">
        <v>56</v>
      </c>
      <c r="G45" t="s">
        <v>945</v>
      </c>
      <c r="H45" t="s">
        <v>942</v>
      </c>
      <c r="I45" t="s">
        <v>8</v>
      </c>
      <c r="J45" s="9">
        <v>40</v>
      </c>
      <c r="K45" s="9">
        <v>24</v>
      </c>
      <c r="L45" t="s">
        <v>474</v>
      </c>
      <c r="M45" t="s">
        <v>536</v>
      </c>
    </row>
    <row r="46" spans="1:13" x14ac:dyDescent="0.25">
      <c r="A46" s="8">
        <f t="shared" si="0"/>
        <v>42</v>
      </c>
      <c r="B46" s="6">
        <v>2.1747685185185186E-2</v>
      </c>
      <c r="C46" s="6">
        <v>2.1701388888888892E-2</v>
      </c>
      <c r="D46" s="2">
        <v>214</v>
      </c>
      <c r="E46" s="9">
        <v>41</v>
      </c>
      <c r="F46" t="s">
        <v>57</v>
      </c>
      <c r="G46" t="s">
        <v>945</v>
      </c>
      <c r="H46" t="s">
        <v>942</v>
      </c>
      <c r="I46" t="s">
        <v>58</v>
      </c>
      <c r="J46" s="9">
        <v>41</v>
      </c>
      <c r="K46" s="9">
        <v>25</v>
      </c>
      <c r="L46" t="s">
        <v>474</v>
      </c>
      <c r="M46" t="s">
        <v>537</v>
      </c>
    </row>
    <row r="47" spans="1:13" x14ac:dyDescent="0.25">
      <c r="A47" s="8">
        <f t="shared" si="0"/>
        <v>43</v>
      </c>
      <c r="B47" s="6">
        <v>2.179398148148148E-2</v>
      </c>
      <c r="C47" s="6">
        <v>2.1724537037037039E-2</v>
      </c>
      <c r="D47" s="2">
        <v>289</v>
      </c>
      <c r="E47" s="9">
        <v>42</v>
      </c>
      <c r="F47" t="s">
        <v>59</v>
      </c>
      <c r="G47" t="s">
        <v>946</v>
      </c>
      <c r="H47" t="s">
        <v>942</v>
      </c>
      <c r="I47" t="s">
        <v>10</v>
      </c>
      <c r="J47" s="9">
        <v>42</v>
      </c>
      <c r="K47" s="9">
        <v>6</v>
      </c>
      <c r="L47" t="s">
        <v>474</v>
      </c>
      <c r="M47" t="s">
        <v>538</v>
      </c>
    </row>
    <row r="48" spans="1:13" x14ac:dyDescent="0.25">
      <c r="A48" s="8">
        <f t="shared" si="0"/>
        <v>44</v>
      </c>
      <c r="B48" s="6">
        <v>2.1851851851851848E-2</v>
      </c>
      <c r="C48" s="6">
        <v>2.1770833333333336E-2</v>
      </c>
      <c r="D48" s="2">
        <v>96</v>
      </c>
      <c r="E48" s="9">
        <v>43</v>
      </c>
      <c r="F48" t="s">
        <v>60</v>
      </c>
      <c r="G48" t="s">
        <v>945</v>
      </c>
      <c r="H48" t="s">
        <v>942</v>
      </c>
      <c r="I48" t="s">
        <v>8</v>
      </c>
      <c r="J48" s="9">
        <v>43</v>
      </c>
      <c r="K48" s="9">
        <v>26</v>
      </c>
      <c r="L48" t="s">
        <v>474</v>
      </c>
      <c r="M48" t="s">
        <v>539</v>
      </c>
    </row>
    <row r="49" spans="1:13" x14ac:dyDescent="0.25">
      <c r="A49" s="8">
        <f t="shared" si="0"/>
        <v>45</v>
      </c>
      <c r="B49" s="6">
        <v>2.1921296296296296E-2</v>
      </c>
      <c r="C49" s="6">
        <v>2.1851851851851848E-2</v>
      </c>
      <c r="D49" s="2">
        <v>22</v>
      </c>
      <c r="E49" s="9">
        <v>44</v>
      </c>
      <c r="F49" t="s">
        <v>61</v>
      </c>
      <c r="G49" t="s">
        <v>945</v>
      </c>
      <c r="H49" t="s">
        <v>942</v>
      </c>
      <c r="I49" t="s">
        <v>36</v>
      </c>
      <c r="J49" s="9">
        <v>44</v>
      </c>
      <c r="K49" s="9">
        <v>27</v>
      </c>
      <c r="L49" t="s">
        <v>474</v>
      </c>
      <c r="M49" t="s">
        <v>540</v>
      </c>
    </row>
    <row r="50" spans="1:13" x14ac:dyDescent="0.25">
      <c r="A50" s="8">
        <f t="shared" si="0"/>
        <v>46</v>
      </c>
      <c r="B50" s="6">
        <v>2.1944444444444447E-2</v>
      </c>
      <c r="C50" s="6">
        <v>2.1875000000000002E-2</v>
      </c>
      <c r="D50" s="2">
        <v>532</v>
      </c>
      <c r="E50" s="9">
        <v>45</v>
      </c>
      <c r="F50" t="s">
        <v>63</v>
      </c>
      <c r="G50" t="s">
        <v>946</v>
      </c>
      <c r="H50" t="s">
        <v>942</v>
      </c>
      <c r="I50" t="s">
        <v>14</v>
      </c>
      <c r="J50" s="9">
        <v>45</v>
      </c>
      <c r="K50" s="9">
        <v>7</v>
      </c>
      <c r="L50" t="s">
        <v>474</v>
      </c>
      <c r="M50" t="s">
        <v>541</v>
      </c>
    </row>
    <row r="51" spans="1:13" x14ac:dyDescent="0.25">
      <c r="A51" s="8">
        <f t="shared" si="0"/>
        <v>47</v>
      </c>
      <c r="B51" s="6">
        <v>2.193287037037037E-2</v>
      </c>
      <c r="C51" s="6">
        <v>2.1886574074074072E-2</v>
      </c>
      <c r="D51" s="2">
        <v>391</v>
      </c>
      <c r="E51" s="9">
        <v>46</v>
      </c>
      <c r="F51" t="s">
        <v>62</v>
      </c>
      <c r="G51" t="s">
        <v>946</v>
      </c>
      <c r="H51" t="s">
        <v>942</v>
      </c>
      <c r="I51" t="s">
        <v>4</v>
      </c>
      <c r="J51" s="9">
        <v>46</v>
      </c>
      <c r="K51" s="9">
        <v>8</v>
      </c>
      <c r="L51" t="s">
        <v>474</v>
      </c>
      <c r="M51" t="s">
        <v>542</v>
      </c>
    </row>
    <row r="52" spans="1:13" x14ac:dyDescent="0.25">
      <c r="A52" s="8">
        <f t="shared" si="0"/>
        <v>48</v>
      </c>
      <c r="B52" s="6">
        <v>2.1979166666666664E-2</v>
      </c>
      <c r="C52" s="6">
        <v>2.1898148148148149E-2</v>
      </c>
      <c r="D52" s="2">
        <v>55</v>
      </c>
      <c r="E52" s="9">
        <v>47</v>
      </c>
      <c r="F52" t="s">
        <v>64</v>
      </c>
      <c r="G52" t="s">
        <v>945</v>
      </c>
      <c r="H52" t="s">
        <v>942</v>
      </c>
      <c r="I52" t="s">
        <v>36</v>
      </c>
      <c r="J52" s="9">
        <v>47</v>
      </c>
      <c r="K52" s="9">
        <v>28</v>
      </c>
      <c r="L52" t="s">
        <v>474</v>
      </c>
      <c r="M52" t="s">
        <v>543</v>
      </c>
    </row>
    <row r="53" spans="1:13" x14ac:dyDescent="0.25">
      <c r="A53" s="8">
        <f t="shared" si="0"/>
        <v>49</v>
      </c>
      <c r="B53" s="6">
        <v>2.2060185185185183E-2</v>
      </c>
      <c r="C53" s="6">
        <v>2.1979166666666664E-2</v>
      </c>
      <c r="D53" s="2">
        <v>424</v>
      </c>
      <c r="E53" s="9">
        <v>2</v>
      </c>
      <c r="F53" t="s">
        <v>65</v>
      </c>
      <c r="G53" t="s">
        <v>951</v>
      </c>
      <c r="H53" t="s">
        <v>943</v>
      </c>
      <c r="I53" t="s">
        <v>47</v>
      </c>
      <c r="J53" s="9">
        <v>2</v>
      </c>
      <c r="K53" s="9">
        <v>2</v>
      </c>
      <c r="L53" t="s">
        <v>473</v>
      </c>
      <c r="M53" t="s">
        <v>544</v>
      </c>
    </row>
    <row r="54" spans="1:13" x14ac:dyDescent="0.25">
      <c r="A54" s="8">
        <f t="shared" si="0"/>
        <v>50</v>
      </c>
      <c r="B54" s="6">
        <v>2.2118055555555557E-2</v>
      </c>
      <c r="C54" s="6">
        <v>2.2048611111111113E-2</v>
      </c>
      <c r="D54" s="2">
        <v>330</v>
      </c>
      <c r="E54" s="9">
        <v>3</v>
      </c>
      <c r="F54" t="s">
        <v>67</v>
      </c>
      <c r="G54" t="s">
        <v>951</v>
      </c>
      <c r="H54" t="s">
        <v>943</v>
      </c>
      <c r="I54" t="s">
        <v>2</v>
      </c>
      <c r="J54" s="9">
        <v>3</v>
      </c>
      <c r="K54" s="9">
        <v>3</v>
      </c>
      <c r="L54" t="s">
        <v>473</v>
      </c>
      <c r="M54" t="s">
        <v>545</v>
      </c>
    </row>
    <row r="55" spans="1:13" x14ac:dyDescent="0.25">
      <c r="A55" s="8">
        <f t="shared" si="0"/>
        <v>50</v>
      </c>
      <c r="B55" s="6">
        <v>2.210648148148148E-2</v>
      </c>
      <c r="C55" s="6">
        <v>2.2048611111111113E-2</v>
      </c>
      <c r="D55" s="2">
        <v>177</v>
      </c>
      <c r="E55" s="9">
        <v>48</v>
      </c>
      <c r="F55" t="s">
        <v>66</v>
      </c>
      <c r="G55" t="s">
        <v>945</v>
      </c>
      <c r="H55" t="s">
        <v>942</v>
      </c>
      <c r="I55" t="s">
        <v>49</v>
      </c>
      <c r="J55" s="9">
        <v>48</v>
      </c>
      <c r="K55" s="9">
        <v>29</v>
      </c>
      <c r="L55" t="s">
        <v>474</v>
      </c>
      <c r="M55" t="s">
        <v>546</v>
      </c>
    </row>
    <row r="56" spans="1:13" x14ac:dyDescent="0.25">
      <c r="A56" s="8">
        <f t="shared" si="0"/>
        <v>52</v>
      </c>
      <c r="B56" s="6">
        <v>2.2152777777777775E-2</v>
      </c>
      <c r="C56" s="6">
        <v>2.2094907407407407E-2</v>
      </c>
      <c r="D56" s="2">
        <v>295</v>
      </c>
      <c r="E56" s="9">
        <v>49</v>
      </c>
      <c r="F56" t="s">
        <v>68</v>
      </c>
      <c r="G56" t="s">
        <v>949</v>
      </c>
      <c r="H56" t="s">
        <v>942</v>
      </c>
      <c r="I56" t="s">
        <v>10</v>
      </c>
      <c r="J56" s="9">
        <v>49</v>
      </c>
      <c r="K56" s="9">
        <v>4</v>
      </c>
      <c r="L56" t="s">
        <v>473</v>
      </c>
      <c r="M56" t="s">
        <v>547</v>
      </c>
    </row>
    <row r="57" spans="1:13" x14ac:dyDescent="0.25">
      <c r="A57" s="8">
        <f t="shared" si="0"/>
        <v>53</v>
      </c>
      <c r="B57" s="6">
        <v>2.2222222222222223E-2</v>
      </c>
      <c r="C57" s="6">
        <v>2.2118055555555557E-2</v>
      </c>
      <c r="D57" s="2">
        <v>326</v>
      </c>
      <c r="E57" s="9">
        <v>50</v>
      </c>
      <c r="F57" t="s">
        <v>69</v>
      </c>
      <c r="G57" t="s">
        <v>949</v>
      </c>
      <c r="H57" t="s">
        <v>942</v>
      </c>
      <c r="I57" t="s">
        <v>27</v>
      </c>
      <c r="J57" s="9">
        <v>50</v>
      </c>
      <c r="K57" s="9">
        <v>5</v>
      </c>
      <c r="L57" t="s">
        <v>473</v>
      </c>
      <c r="M57" t="s">
        <v>548</v>
      </c>
    </row>
    <row r="58" spans="1:13" x14ac:dyDescent="0.25">
      <c r="A58" s="8">
        <f t="shared" si="0"/>
        <v>54</v>
      </c>
      <c r="B58" s="6">
        <v>2.224537037037037E-2</v>
      </c>
      <c r="C58" s="6">
        <v>2.2164351851851852E-2</v>
      </c>
      <c r="D58" s="2">
        <v>219</v>
      </c>
      <c r="E58" s="9">
        <v>51</v>
      </c>
      <c r="F58" t="s">
        <v>70</v>
      </c>
      <c r="G58" t="s">
        <v>945</v>
      </c>
      <c r="H58" t="s">
        <v>942</v>
      </c>
      <c r="I58" t="s">
        <v>58</v>
      </c>
      <c r="J58" s="9">
        <v>51</v>
      </c>
      <c r="K58" s="9">
        <v>30</v>
      </c>
      <c r="L58" t="s">
        <v>474</v>
      </c>
      <c r="M58" t="s">
        <v>549</v>
      </c>
    </row>
    <row r="59" spans="1:13" x14ac:dyDescent="0.25">
      <c r="A59" s="8">
        <f t="shared" si="0"/>
        <v>55</v>
      </c>
      <c r="B59" s="6">
        <v>2.2268518518518521E-2</v>
      </c>
      <c r="C59" s="6">
        <v>2.2210648148148149E-2</v>
      </c>
      <c r="D59" s="2">
        <v>337</v>
      </c>
      <c r="E59" s="9">
        <v>52</v>
      </c>
      <c r="F59" t="s">
        <v>71</v>
      </c>
      <c r="G59" t="s">
        <v>945</v>
      </c>
      <c r="H59" t="s">
        <v>942</v>
      </c>
      <c r="I59" t="s">
        <v>2</v>
      </c>
      <c r="J59" s="9">
        <v>52</v>
      </c>
      <c r="K59" s="9">
        <v>31</v>
      </c>
      <c r="L59" t="s">
        <v>474</v>
      </c>
      <c r="M59" t="s">
        <v>550</v>
      </c>
    </row>
    <row r="60" spans="1:13" x14ac:dyDescent="0.25">
      <c r="A60" s="8">
        <f t="shared" si="0"/>
        <v>56</v>
      </c>
      <c r="B60" s="6">
        <v>2.2303240740740738E-2</v>
      </c>
      <c r="C60" s="6">
        <v>2.224537037037037E-2</v>
      </c>
      <c r="D60" s="2">
        <v>281</v>
      </c>
      <c r="E60" s="9">
        <v>53</v>
      </c>
      <c r="F60" t="s">
        <v>72</v>
      </c>
      <c r="G60" t="s">
        <v>949</v>
      </c>
      <c r="H60" t="s">
        <v>942</v>
      </c>
      <c r="I60" t="s">
        <v>10</v>
      </c>
      <c r="J60" s="9">
        <v>53</v>
      </c>
      <c r="K60" s="9">
        <v>6</v>
      </c>
      <c r="L60" t="s">
        <v>473</v>
      </c>
      <c r="M60" t="s">
        <v>551</v>
      </c>
    </row>
    <row r="61" spans="1:13" x14ac:dyDescent="0.25">
      <c r="A61" s="8">
        <f t="shared" si="0"/>
        <v>57</v>
      </c>
      <c r="B61" s="6">
        <v>2.2349537037037032E-2</v>
      </c>
      <c r="C61" s="6">
        <v>2.225694444444444E-2</v>
      </c>
      <c r="D61" s="2">
        <v>130</v>
      </c>
      <c r="E61" s="9">
        <v>54</v>
      </c>
      <c r="F61" t="s">
        <v>73</v>
      </c>
      <c r="G61" t="s">
        <v>950</v>
      </c>
      <c r="H61" t="s">
        <v>942</v>
      </c>
      <c r="I61" t="s">
        <v>33</v>
      </c>
      <c r="J61" s="9">
        <v>54</v>
      </c>
      <c r="K61" s="9">
        <v>4</v>
      </c>
      <c r="L61" t="s">
        <v>473</v>
      </c>
      <c r="M61" t="s">
        <v>552</v>
      </c>
    </row>
    <row r="62" spans="1:13" x14ac:dyDescent="0.25">
      <c r="A62" s="8">
        <f t="shared" si="0"/>
        <v>58</v>
      </c>
      <c r="B62" s="6">
        <v>2.238425925925926E-2</v>
      </c>
      <c r="C62" s="5">
        <v>2.2314814814814815E-2</v>
      </c>
      <c r="D62" s="2">
        <v>270</v>
      </c>
      <c r="E62" s="9">
        <v>55</v>
      </c>
      <c r="F62" t="s">
        <v>74</v>
      </c>
      <c r="G62" t="s">
        <v>945</v>
      </c>
      <c r="H62" t="s">
        <v>942</v>
      </c>
      <c r="I62" t="s">
        <v>12</v>
      </c>
      <c r="J62" s="9">
        <v>55</v>
      </c>
      <c r="K62" s="9">
        <v>32</v>
      </c>
      <c r="L62" t="s">
        <v>475</v>
      </c>
      <c r="M62" t="s">
        <v>939</v>
      </c>
    </row>
    <row r="63" spans="1:13" x14ac:dyDescent="0.25">
      <c r="A63" s="8">
        <f t="shared" si="0"/>
        <v>59</v>
      </c>
      <c r="B63" s="6">
        <v>2.2395833333333334E-2</v>
      </c>
      <c r="C63" s="6">
        <v>2.2326388888888885E-2</v>
      </c>
      <c r="D63" s="2">
        <v>299</v>
      </c>
      <c r="E63" s="9">
        <v>4</v>
      </c>
      <c r="F63" t="s">
        <v>75</v>
      </c>
      <c r="G63" t="s">
        <v>951</v>
      </c>
      <c r="H63" t="s">
        <v>943</v>
      </c>
      <c r="I63" t="s">
        <v>10</v>
      </c>
      <c r="J63" s="9">
        <v>4</v>
      </c>
      <c r="K63" s="9">
        <v>4</v>
      </c>
      <c r="L63" t="s">
        <v>473</v>
      </c>
      <c r="M63" t="s">
        <v>553</v>
      </c>
    </row>
    <row r="64" spans="1:13" x14ac:dyDescent="0.25">
      <c r="A64" s="8">
        <f t="shared" si="0"/>
        <v>60</v>
      </c>
      <c r="B64" s="6">
        <v>2.2650462962962966E-2</v>
      </c>
      <c r="C64" s="6">
        <v>2.2534722222222223E-2</v>
      </c>
      <c r="D64" s="2">
        <v>279</v>
      </c>
      <c r="E64" s="9">
        <v>56</v>
      </c>
      <c r="F64" t="s">
        <v>76</v>
      </c>
      <c r="G64" t="s">
        <v>945</v>
      </c>
      <c r="H64" t="s">
        <v>942</v>
      </c>
      <c r="I64" t="s">
        <v>10</v>
      </c>
      <c r="J64" s="9">
        <v>56</v>
      </c>
      <c r="K64" s="9">
        <v>33</v>
      </c>
      <c r="L64" t="s">
        <v>475</v>
      </c>
      <c r="M64" t="s">
        <v>554</v>
      </c>
    </row>
    <row r="65" spans="1:13" x14ac:dyDescent="0.25">
      <c r="A65" s="8">
        <f t="shared" si="0"/>
        <v>61</v>
      </c>
      <c r="B65" s="6">
        <v>2.2777777777777775E-2</v>
      </c>
      <c r="C65" s="6">
        <v>2.2708333333333334E-2</v>
      </c>
      <c r="D65" s="2">
        <v>378</v>
      </c>
      <c r="E65" s="9">
        <v>57</v>
      </c>
      <c r="F65" t="s">
        <v>77</v>
      </c>
      <c r="G65" t="s">
        <v>949</v>
      </c>
      <c r="H65" t="s">
        <v>942</v>
      </c>
      <c r="I65" t="s">
        <v>78</v>
      </c>
      <c r="J65" s="9">
        <v>57</v>
      </c>
      <c r="K65" s="9">
        <v>7</v>
      </c>
      <c r="L65" t="s">
        <v>474</v>
      </c>
      <c r="M65" t="s">
        <v>555</v>
      </c>
    </row>
    <row r="66" spans="1:13" x14ac:dyDescent="0.25">
      <c r="A66" s="8">
        <f t="shared" si="0"/>
        <v>62</v>
      </c>
      <c r="B66" s="6">
        <v>2.2789351851851852E-2</v>
      </c>
      <c r="C66" s="6">
        <v>2.2731481481481481E-2</v>
      </c>
      <c r="D66" s="2">
        <v>216</v>
      </c>
      <c r="E66" s="9">
        <v>58</v>
      </c>
      <c r="F66" t="s">
        <v>79</v>
      </c>
      <c r="G66" t="s">
        <v>945</v>
      </c>
      <c r="H66" t="s">
        <v>942</v>
      </c>
      <c r="I66" t="s">
        <v>58</v>
      </c>
      <c r="J66" s="9">
        <v>58</v>
      </c>
      <c r="K66" s="9">
        <v>34</v>
      </c>
      <c r="L66" t="s">
        <v>475</v>
      </c>
      <c r="M66" t="s">
        <v>556</v>
      </c>
    </row>
    <row r="67" spans="1:13" x14ac:dyDescent="0.25">
      <c r="A67" s="8">
        <f t="shared" si="0"/>
        <v>63</v>
      </c>
      <c r="B67" s="6">
        <v>2.2881944444444444E-2</v>
      </c>
      <c r="C67" s="6">
        <v>2.2800925925925929E-2</v>
      </c>
      <c r="D67" s="2">
        <v>110</v>
      </c>
      <c r="E67" s="9">
        <v>59</v>
      </c>
      <c r="F67" t="s">
        <v>80</v>
      </c>
      <c r="G67" t="s">
        <v>945</v>
      </c>
      <c r="H67" t="s">
        <v>942</v>
      </c>
      <c r="I67" t="s">
        <v>8</v>
      </c>
      <c r="J67" s="9">
        <v>59</v>
      </c>
      <c r="K67" s="9">
        <v>35</v>
      </c>
      <c r="L67" t="s">
        <v>475</v>
      </c>
      <c r="M67" t="s">
        <v>557</v>
      </c>
    </row>
    <row r="68" spans="1:13" x14ac:dyDescent="0.25">
      <c r="A68" s="8">
        <f t="shared" si="0"/>
        <v>64</v>
      </c>
      <c r="B68" s="6">
        <v>2.2916666666666669E-2</v>
      </c>
      <c r="C68" s="6">
        <v>2.2812499999999999E-2</v>
      </c>
      <c r="D68" s="2">
        <v>515</v>
      </c>
      <c r="E68" s="9">
        <v>5</v>
      </c>
      <c r="F68" t="s">
        <v>81</v>
      </c>
      <c r="G68" t="s">
        <v>951</v>
      </c>
      <c r="H68" t="s">
        <v>943</v>
      </c>
      <c r="I68" t="s">
        <v>14</v>
      </c>
      <c r="J68" s="9">
        <v>5</v>
      </c>
      <c r="K68" s="9">
        <v>5</v>
      </c>
      <c r="L68" t="s">
        <v>474</v>
      </c>
      <c r="M68" t="s">
        <v>558</v>
      </c>
    </row>
    <row r="69" spans="1:13" x14ac:dyDescent="0.25">
      <c r="A69" s="8">
        <f t="shared" ref="A69:A132" si="1">RANK(C69,$C$5:$C$454,1)</f>
        <v>65</v>
      </c>
      <c r="B69" s="6">
        <v>2.2928240740740739E-2</v>
      </c>
      <c r="C69" s="6">
        <v>2.2847222222222224E-2</v>
      </c>
      <c r="D69" s="2">
        <v>237</v>
      </c>
      <c r="E69" s="9">
        <v>60</v>
      </c>
      <c r="F69" t="s">
        <v>82</v>
      </c>
      <c r="G69" t="s">
        <v>945</v>
      </c>
      <c r="H69" t="s">
        <v>942</v>
      </c>
      <c r="I69" t="s">
        <v>12</v>
      </c>
      <c r="J69" s="9">
        <v>60</v>
      </c>
      <c r="K69" s="9">
        <v>36</v>
      </c>
      <c r="L69" t="s">
        <v>475</v>
      </c>
      <c r="M69" t="s">
        <v>559</v>
      </c>
    </row>
    <row r="70" spans="1:13" x14ac:dyDescent="0.25">
      <c r="A70" s="8">
        <f t="shared" si="1"/>
        <v>65</v>
      </c>
      <c r="B70" s="6">
        <v>2.2951388888888886E-2</v>
      </c>
      <c r="C70" s="6">
        <v>2.2847222222222224E-2</v>
      </c>
      <c r="D70" s="2">
        <v>127</v>
      </c>
      <c r="E70" s="9">
        <v>60</v>
      </c>
      <c r="F70" t="s">
        <v>83</v>
      </c>
      <c r="G70" t="s">
        <v>949</v>
      </c>
      <c r="H70" t="s">
        <v>942</v>
      </c>
      <c r="I70" t="s">
        <v>33</v>
      </c>
      <c r="J70" s="9">
        <v>60</v>
      </c>
      <c r="K70" s="9">
        <v>8</v>
      </c>
      <c r="L70" t="s">
        <v>474</v>
      </c>
      <c r="M70" t="s">
        <v>560</v>
      </c>
    </row>
    <row r="71" spans="1:13" x14ac:dyDescent="0.25">
      <c r="A71" s="8">
        <f t="shared" si="1"/>
        <v>67</v>
      </c>
      <c r="B71" s="6">
        <v>2.3113425925925926E-2</v>
      </c>
      <c r="C71" s="6">
        <v>2.3032407407407404E-2</v>
      </c>
      <c r="D71" s="2">
        <v>117</v>
      </c>
      <c r="E71" s="9">
        <v>62</v>
      </c>
      <c r="F71" t="s">
        <v>84</v>
      </c>
      <c r="G71" t="s">
        <v>945</v>
      </c>
      <c r="H71" t="s">
        <v>942</v>
      </c>
      <c r="I71" t="s">
        <v>8</v>
      </c>
      <c r="J71" s="9">
        <v>62</v>
      </c>
      <c r="K71" s="9">
        <v>37</v>
      </c>
      <c r="L71" t="s">
        <v>475</v>
      </c>
      <c r="M71" t="s">
        <v>561</v>
      </c>
    </row>
    <row r="72" spans="1:13" x14ac:dyDescent="0.25">
      <c r="A72" s="8">
        <f t="shared" si="1"/>
        <v>68</v>
      </c>
      <c r="B72" s="6">
        <v>2.3171296296296297E-2</v>
      </c>
      <c r="C72" s="6">
        <v>2.3055555555555555E-2</v>
      </c>
      <c r="D72" s="2">
        <v>518</v>
      </c>
      <c r="E72" s="9">
        <v>63</v>
      </c>
      <c r="F72" t="s">
        <v>86</v>
      </c>
      <c r="G72" t="s">
        <v>945</v>
      </c>
      <c r="H72" t="s">
        <v>942</v>
      </c>
      <c r="I72" t="s">
        <v>14</v>
      </c>
      <c r="J72" s="9">
        <v>63</v>
      </c>
      <c r="K72" s="9">
        <v>38</v>
      </c>
      <c r="L72" t="s">
        <v>475</v>
      </c>
      <c r="M72" t="s">
        <v>562</v>
      </c>
    </row>
    <row r="73" spans="1:13" x14ac:dyDescent="0.25">
      <c r="A73" s="8">
        <f t="shared" si="1"/>
        <v>68</v>
      </c>
      <c r="B73" s="6">
        <v>2.3206018518518515E-2</v>
      </c>
      <c r="C73" s="6">
        <v>2.3055555555555555E-2</v>
      </c>
      <c r="D73" s="2">
        <v>336</v>
      </c>
      <c r="E73" s="9">
        <v>63</v>
      </c>
      <c r="F73" t="s">
        <v>87</v>
      </c>
      <c r="G73" t="s">
        <v>946</v>
      </c>
      <c r="H73" t="s">
        <v>942</v>
      </c>
      <c r="I73" t="s">
        <v>2</v>
      </c>
      <c r="J73" s="9">
        <v>63</v>
      </c>
      <c r="K73" s="9">
        <v>9</v>
      </c>
      <c r="L73" t="s">
        <v>474</v>
      </c>
      <c r="M73" t="s">
        <v>563</v>
      </c>
    </row>
    <row r="74" spans="1:13" x14ac:dyDescent="0.25">
      <c r="A74" s="8">
        <f t="shared" si="1"/>
        <v>70</v>
      </c>
      <c r="B74" s="6">
        <v>2.3159722222222224E-2</v>
      </c>
      <c r="C74" s="6">
        <v>2.3090277777777779E-2</v>
      </c>
      <c r="D74" s="2">
        <v>159</v>
      </c>
      <c r="E74" s="9">
        <v>65</v>
      </c>
      <c r="F74" t="s">
        <v>85</v>
      </c>
      <c r="G74" t="s">
        <v>945</v>
      </c>
      <c r="H74" t="s">
        <v>942</v>
      </c>
      <c r="I74" t="s">
        <v>49</v>
      </c>
      <c r="J74" s="9">
        <v>65</v>
      </c>
      <c r="K74" s="9">
        <v>39</v>
      </c>
      <c r="L74" t="s">
        <v>475</v>
      </c>
      <c r="M74" t="s">
        <v>564</v>
      </c>
    </row>
    <row r="75" spans="1:13" x14ac:dyDescent="0.25">
      <c r="A75" s="8">
        <f t="shared" si="1"/>
        <v>71</v>
      </c>
      <c r="B75" s="6">
        <v>2.3240740740740742E-2</v>
      </c>
      <c r="C75" s="6">
        <v>2.3124999999999996E-2</v>
      </c>
      <c r="D75" s="2">
        <v>290</v>
      </c>
      <c r="E75" s="9">
        <v>66</v>
      </c>
      <c r="F75" t="s">
        <v>88</v>
      </c>
      <c r="G75" t="s">
        <v>945</v>
      </c>
      <c r="H75" t="s">
        <v>942</v>
      </c>
      <c r="I75" t="s">
        <v>10</v>
      </c>
      <c r="J75" s="9">
        <v>66</v>
      </c>
      <c r="K75" s="9">
        <v>40</v>
      </c>
      <c r="L75" t="s">
        <v>475</v>
      </c>
      <c r="M75" t="s">
        <v>565</v>
      </c>
    </row>
    <row r="76" spans="1:13" x14ac:dyDescent="0.25">
      <c r="A76" s="8">
        <f t="shared" si="1"/>
        <v>72</v>
      </c>
      <c r="B76" s="6">
        <v>2.327546296296296E-2</v>
      </c>
      <c r="C76" s="6">
        <v>2.3171296296296297E-2</v>
      </c>
      <c r="D76" s="2">
        <v>304</v>
      </c>
      <c r="E76" s="9">
        <v>67</v>
      </c>
      <c r="F76" t="s">
        <v>89</v>
      </c>
      <c r="G76" t="s">
        <v>945</v>
      </c>
      <c r="H76" t="s">
        <v>942</v>
      </c>
      <c r="I76" t="s">
        <v>10</v>
      </c>
      <c r="J76" s="9">
        <v>67</v>
      </c>
      <c r="K76" s="9">
        <v>41</v>
      </c>
      <c r="L76" t="s">
        <v>475</v>
      </c>
      <c r="M76" t="s">
        <v>566</v>
      </c>
    </row>
    <row r="77" spans="1:13" x14ac:dyDescent="0.25">
      <c r="A77" s="8">
        <f t="shared" si="1"/>
        <v>73</v>
      </c>
      <c r="B77" s="6">
        <v>2.3287037037037037E-2</v>
      </c>
      <c r="C77" s="6">
        <v>2.3182870370370371E-2</v>
      </c>
      <c r="D77" s="2">
        <v>132</v>
      </c>
      <c r="E77" s="9">
        <v>68</v>
      </c>
      <c r="F77" t="s">
        <v>90</v>
      </c>
      <c r="G77" t="s">
        <v>952</v>
      </c>
      <c r="H77" t="s">
        <v>942</v>
      </c>
      <c r="I77" t="s">
        <v>33</v>
      </c>
      <c r="J77" s="9">
        <v>68</v>
      </c>
      <c r="K77" s="9">
        <v>1</v>
      </c>
      <c r="L77" t="s">
        <v>480</v>
      </c>
      <c r="M77" t="s">
        <v>567</v>
      </c>
    </row>
    <row r="78" spans="1:13" x14ac:dyDescent="0.25">
      <c r="A78" s="8">
        <f t="shared" si="1"/>
        <v>74</v>
      </c>
      <c r="B78" s="6">
        <v>2.3472222222222217E-2</v>
      </c>
      <c r="C78" s="6">
        <v>2.3356481481481482E-2</v>
      </c>
      <c r="D78" s="2">
        <v>39</v>
      </c>
      <c r="E78" s="9">
        <v>69</v>
      </c>
      <c r="F78" t="s">
        <v>91</v>
      </c>
      <c r="G78" t="s">
        <v>946</v>
      </c>
      <c r="H78" t="s">
        <v>942</v>
      </c>
      <c r="I78" t="s">
        <v>36</v>
      </c>
      <c r="J78" s="9">
        <v>69</v>
      </c>
      <c r="K78" s="9">
        <v>10</v>
      </c>
      <c r="L78" t="s">
        <v>474</v>
      </c>
      <c r="M78" t="s">
        <v>568</v>
      </c>
    </row>
    <row r="79" spans="1:13" x14ac:dyDescent="0.25">
      <c r="A79" s="8">
        <f t="shared" si="1"/>
        <v>75</v>
      </c>
      <c r="B79" s="6">
        <v>2.3587962962962963E-2</v>
      </c>
      <c r="C79" s="6">
        <v>2.3402777777777783E-2</v>
      </c>
      <c r="D79" s="2">
        <v>29</v>
      </c>
      <c r="E79" s="9">
        <v>70</v>
      </c>
      <c r="F79" t="s">
        <v>94</v>
      </c>
      <c r="G79" t="s">
        <v>949</v>
      </c>
      <c r="H79" t="s">
        <v>942</v>
      </c>
      <c r="I79" t="s">
        <v>36</v>
      </c>
      <c r="J79" s="9">
        <v>70</v>
      </c>
      <c r="K79" s="9">
        <v>9</v>
      </c>
      <c r="L79" t="s">
        <v>474</v>
      </c>
      <c r="M79" t="s">
        <v>569</v>
      </c>
    </row>
    <row r="80" spans="1:13" x14ac:dyDescent="0.25">
      <c r="A80" s="8">
        <f t="shared" si="1"/>
        <v>76</v>
      </c>
      <c r="B80" s="6">
        <v>2.3483796296296298E-2</v>
      </c>
      <c r="C80" s="6">
        <v>2.3414351851851853E-2</v>
      </c>
      <c r="D80" s="2">
        <v>572</v>
      </c>
      <c r="E80" s="9">
        <v>71</v>
      </c>
      <c r="F80" t="s">
        <v>92</v>
      </c>
      <c r="G80" t="s">
        <v>947</v>
      </c>
      <c r="H80" t="s">
        <v>942</v>
      </c>
      <c r="I80" t="s">
        <v>495</v>
      </c>
      <c r="J80" s="9">
        <v>71</v>
      </c>
      <c r="K80" s="9">
        <v>2</v>
      </c>
      <c r="L80" t="s">
        <v>475</v>
      </c>
      <c r="M80" t="s">
        <v>570</v>
      </c>
    </row>
    <row r="81" spans="1:13" x14ac:dyDescent="0.25">
      <c r="A81" s="8">
        <f t="shared" si="1"/>
        <v>77</v>
      </c>
      <c r="B81" s="6">
        <v>2.3541666666666666E-2</v>
      </c>
      <c r="C81" s="6">
        <v>2.34375E-2</v>
      </c>
      <c r="D81" s="2">
        <v>522</v>
      </c>
      <c r="E81" s="9">
        <v>6</v>
      </c>
      <c r="F81" t="s">
        <v>93</v>
      </c>
      <c r="G81" t="s">
        <v>951</v>
      </c>
      <c r="H81" t="s">
        <v>943</v>
      </c>
      <c r="I81" t="s">
        <v>14</v>
      </c>
      <c r="J81" s="9">
        <v>6</v>
      </c>
      <c r="K81" s="9">
        <v>6</v>
      </c>
      <c r="L81" t="s">
        <v>474</v>
      </c>
      <c r="M81" t="s">
        <v>571</v>
      </c>
    </row>
    <row r="82" spans="1:13" x14ac:dyDescent="0.25">
      <c r="A82" s="8">
        <f t="shared" si="1"/>
        <v>78</v>
      </c>
      <c r="B82" s="6">
        <v>2.359953703703704E-2</v>
      </c>
      <c r="C82" s="6">
        <v>2.3506944444444445E-2</v>
      </c>
      <c r="D82" s="2">
        <v>244</v>
      </c>
      <c r="E82" s="9">
        <v>72</v>
      </c>
      <c r="F82" t="s">
        <v>96</v>
      </c>
      <c r="G82" t="s">
        <v>950</v>
      </c>
      <c r="H82" t="s">
        <v>942</v>
      </c>
      <c r="I82" t="s">
        <v>12</v>
      </c>
      <c r="J82" s="9">
        <v>72</v>
      </c>
      <c r="K82" s="9">
        <v>5</v>
      </c>
      <c r="L82" t="s">
        <v>474</v>
      </c>
      <c r="M82" t="s">
        <v>572</v>
      </c>
    </row>
    <row r="83" spans="1:13" x14ac:dyDescent="0.25">
      <c r="A83" s="8">
        <f t="shared" si="1"/>
        <v>79</v>
      </c>
      <c r="B83" s="6">
        <v>2.3587962962962963E-2</v>
      </c>
      <c r="C83" s="6">
        <v>2.3518518518518518E-2</v>
      </c>
      <c r="D83" s="2">
        <v>92</v>
      </c>
      <c r="E83" s="9">
        <v>73</v>
      </c>
      <c r="F83" t="s">
        <v>95</v>
      </c>
      <c r="G83" t="s">
        <v>946</v>
      </c>
      <c r="H83" t="s">
        <v>942</v>
      </c>
      <c r="I83" t="s">
        <v>8</v>
      </c>
      <c r="J83" s="9">
        <v>73</v>
      </c>
      <c r="K83" s="9">
        <v>11</v>
      </c>
      <c r="L83" t="s">
        <v>474</v>
      </c>
      <c r="M83" t="s">
        <v>573</v>
      </c>
    </row>
    <row r="84" spans="1:13" x14ac:dyDescent="0.25">
      <c r="A84" s="8">
        <f t="shared" si="1"/>
        <v>80</v>
      </c>
      <c r="B84" s="6">
        <v>2.3715277777777776E-2</v>
      </c>
      <c r="C84" s="6">
        <v>2.3576388888888893E-2</v>
      </c>
      <c r="D84" s="2">
        <v>544</v>
      </c>
      <c r="E84" s="9">
        <v>74</v>
      </c>
      <c r="F84" t="s">
        <v>99</v>
      </c>
      <c r="G84" t="s">
        <v>948</v>
      </c>
      <c r="H84" t="s">
        <v>942</v>
      </c>
      <c r="I84" t="s">
        <v>19</v>
      </c>
      <c r="J84" s="9">
        <v>74</v>
      </c>
      <c r="K84" s="9">
        <v>5</v>
      </c>
      <c r="L84" t="s">
        <v>473</v>
      </c>
      <c r="M84" t="s">
        <v>574</v>
      </c>
    </row>
    <row r="85" spans="1:13" x14ac:dyDescent="0.25">
      <c r="A85" s="8">
        <f t="shared" si="1"/>
        <v>81</v>
      </c>
      <c r="B85" s="6">
        <v>2.3703703703703703E-2</v>
      </c>
      <c r="C85" s="6">
        <v>2.3587962962962963E-2</v>
      </c>
      <c r="D85" s="2">
        <v>530</v>
      </c>
      <c r="E85" s="9">
        <v>7</v>
      </c>
      <c r="F85" t="s">
        <v>97</v>
      </c>
      <c r="G85" t="s">
        <v>951</v>
      </c>
      <c r="H85" t="s">
        <v>943</v>
      </c>
      <c r="I85" t="s">
        <v>14</v>
      </c>
      <c r="J85" s="9">
        <v>7</v>
      </c>
      <c r="K85" s="9">
        <v>7</v>
      </c>
      <c r="L85" t="s">
        <v>474</v>
      </c>
      <c r="M85" t="s">
        <v>575</v>
      </c>
    </row>
    <row r="86" spans="1:13" x14ac:dyDescent="0.25">
      <c r="A86" s="8">
        <f t="shared" si="1"/>
        <v>82</v>
      </c>
      <c r="B86" s="6">
        <v>2.3703703703703703E-2</v>
      </c>
      <c r="C86" s="6">
        <v>2.359953703703704E-2</v>
      </c>
      <c r="D86" s="2">
        <v>593</v>
      </c>
      <c r="E86" s="9">
        <v>75</v>
      </c>
      <c r="F86" t="s">
        <v>98</v>
      </c>
      <c r="G86" t="s">
        <v>949</v>
      </c>
      <c r="H86" t="s">
        <v>942</v>
      </c>
      <c r="I86" t="s">
        <v>45</v>
      </c>
      <c r="J86" s="9">
        <v>75</v>
      </c>
      <c r="K86" s="9">
        <v>10</v>
      </c>
      <c r="L86" t="s">
        <v>474</v>
      </c>
      <c r="M86" t="s">
        <v>576</v>
      </c>
    </row>
    <row r="87" spans="1:13" x14ac:dyDescent="0.25">
      <c r="A87" s="8">
        <f t="shared" si="1"/>
        <v>83</v>
      </c>
      <c r="B87" s="6">
        <v>2.3796296296296298E-2</v>
      </c>
      <c r="C87" s="6">
        <v>2.3715277777777776E-2</v>
      </c>
      <c r="D87" s="2">
        <v>215</v>
      </c>
      <c r="E87" s="9">
        <v>76</v>
      </c>
      <c r="F87" t="s">
        <v>100</v>
      </c>
      <c r="G87" t="s">
        <v>945</v>
      </c>
      <c r="H87" t="s">
        <v>942</v>
      </c>
      <c r="I87" t="s">
        <v>58</v>
      </c>
      <c r="J87" s="9">
        <v>76</v>
      </c>
      <c r="K87" s="9">
        <v>42</v>
      </c>
      <c r="L87" t="s">
        <v>475</v>
      </c>
      <c r="M87" t="s">
        <v>577</v>
      </c>
    </row>
    <row r="88" spans="1:13" x14ac:dyDescent="0.25">
      <c r="A88" s="8">
        <f t="shared" si="1"/>
        <v>83</v>
      </c>
      <c r="B88" s="6">
        <v>2.3831018518518519E-2</v>
      </c>
      <c r="C88" s="6">
        <v>2.3715277777777776E-2</v>
      </c>
      <c r="D88" s="2">
        <v>555</v>
      </c>
      <c r="E88" s="9">
        <v>76</v>
      </c>
      <c r="F88" t="s">
        <v>101</v>
      </c>
      <c r="G88" t="s">
        <v>950</v>
      </c>
      <c r="H88" t="s">
        <v>942</v>
      </c>
      <c r="I88" t="s">
        <v>19</v>
      </c>
      <c r="J88" s="9">
        <v>76</v>
      </c>
      <c r="K88" s="9">
        <v>6</v>
      </c>
      <c r="L88" t="s">
        <v>474</v>
      </c>
      <c r="M88" t="s">
        <v>578</v>
      </c>
    </row>
    <row r="89" spans="1:13" x14ac:dyDescent="0.25">
      <c r="A89" s="8">
        <f t="shared" si="1"/>
        <v>83</v>
      </c>
      <c r="B89" s="6">
        <v>2.3854166666666666E-2</v>
      </c>
      <c r="C89" s="6">
        <v>2.3715277777777776E-2</v>
      </c>
      <c r="D89" s="2">
        <v>549</v>
      </c>
      <c r="E89" s="9">
        <v>76</v>
      </c>
      <c r="F89" t="s">
        <v>102</v>
      </c>
      <c r="G89" t="s">
        <v>948</v>
      </c>
      <c r="H89" t="s">
        <v>942</v>
      </c>
      <c r="I89" t="s">
        <v>19</v>
      </c>
      <c r="J89" s="9">
        <v>76</v>
      </c>
      <c r="K89" s="9">
        <v>6</v>
      </c>
      <c r="L89" t="s">
        <v>473</v>
      </c>
      <c r="M89" t="s">
        <v>579</v>
      </c>
    </row>
    <row r="90" spans="1:13" x14ac:dyDescent="0.25">
      <c r="A90" s="8">
        <f t="shared" si="1"/>
        <v>86</v>
      </c>
      <c r="B90" s="6">
        <v>2.388888888888889E-2</v>
      </c>
      <c r="C90" s="6">
        <v>2.3761574074074074E-2</v>
      </c>
      <c r="D90" s="2">
        <v>9</v>
      </c>
      <c r="E90" s="9">
        <v>79</v>
      </c>
      <c r="F90" t="s">
        <v>103</v>
      </c>
      <c r="G90" t="s">
        <v>948</v>
      </c>
      <c r="H90" t="s">
        <v>942</v>
      </c>
      <c r="I90" t="s">
        <v>36</v>
      </c>
      <c r="J90" s="9">
        <v>79</v>
      </c>
      <c r="K90" s="9">
        <v>7</v>
      </c>
      <c r="L90" t="s">
        <v>473</v>
      </c>
      <c r="M90" t="s">
        <v>580</v>
      </c>
    </row>
    <row r="91" spans="1:13" x14ac:dyDescent="0.25">
      <c r="A91" s="8">
        <f t="shared" si="1"/>
        <v>87</v>
      </c>
      <c r="B91" s="6">
        <v>2.3912037037037034E-2</v>
      </c>
      <c r="C91" s="6">
        <v>2.3784722222222221E-2</v>
      </c>
      <c r="D91" s="2">
        <v>155</v>
      </c>
      <c r="E91" s="9">
        <v>80</v>
      </c>
      <c r="F91" t="s">
        <v>105</v>
      </c>
      <c r="G91" t="s">
        <v>945</v>
      </c>
      <c r="H91" t="s">
        <v>942</v>
      </c>
      <c r="I91" t="s">
        <v>21</v>
      </c>
      <c r="J91" s="9">
        <v>80</v>
      </c>
      <c r="K91" s="9">
        <v>43</v>
      </c>
      <c r="L91" t="s">
        <v>475</v>
      </c>
      <c r="M91" t="s">
        <v>581</v>
      </c>
    </row>
    <row r="92" spans="1:13" x14ac:dyDescent="0.25">
      <c r="A92" s="8">
        <f t="shared" si="1"/>
        <v>88</v>
      </c>
      <c r="B92" s="6">
        <v>2.3935185185185184E-2</v>
      </c>
      <c r="C92" s="6">
        <v>2.3819444444444445E-2</v>
      </c>
      <c r="D92" s="2">
        <v>460</v>
      </c>
      <c r="E92" s="9">
        <v>81</v>
      </c>
      <c r="F92" t="s">
        <v>106</v>
      </c>
      <c r="G92" t="s">
        <v>946</v>
      </c>
      <c r="H92" t="s">
        <v>942</v>
      </c>
      <c r="I92" t="s">
        <v>6</v>
      </c>
      <c r="J92" s="9">
        <v>81</v>
      </c>
      <c r="K92" s="9">
        <v>12</v>
      </c>
      <c r="L92" t="s">
        <v>475</v>
      </c>
      <c r="M92" t="s">
        <v>582</v>
      </c>
    </row>
    <row r="93" spans="1:13" x14ac:dyDescent="0.25">
      <c r="A93" s="8">
        <f t="shared" si="1"/>
        <v>89</v>
      </c>
      <c r="B93" s="6">
        <v>2.3912037037037034E-2</v>
      </c>
      <c r="C93" s="6">
        <v>2.3842592592592596E-2</v>
      </c>
      <c r="D93" s="2">
        <v>434</v>
      </c>
      <c r="E93" s="9">
        <v>82</v>
      </c>
      <c r="F93" t="s">
        <v>104</v>
      </c>
      <c r="G93" t="s">
        <v>950</v>
      </c>
      <c r="H93" t="s">
        <v>942</v>
      </c>
      <c r="I93" t="s">
        <v>47</v>
      </c>
      <c r="J93" s="9">
        <v>82</v>
      </c>
      <c r="K93" s="9">
        <v>7</v>
      </c>
      <c r="L93" t="s">
        <v>474</v>
      </c>
      <c r="M93" t="s">
        <v>583</v>
      </c>
    </row>
    <row r="94" spans="1:13" x14ac:dyDescent="0.25">
      <c r="A94" s="10">
        <f t="shared" si="1"/>
        <v>90</v>
      </c>
      <c r="B94" s="11">
        <v>2.3946759259259261E-2</v>
      </c>
      <c r="C94" s="11">
        <v>2.388888888888889E-2</v>
      </c>
      <c r="D94" s="12">
        <v>584</v>
      </c>
      <c r="E94" s="9">
        <v>83</v>
      </c>
      <c r="F94" s="13" t="s">
        <v>273</v>
      </c>
      <c r="G94" s="13" t="s">
        <v>946</v>
      </c>
      <c r="H94" s="13" t="s">
        <v>942</v>
      </c>
      <c r="I94" s="13" t="s">
        <v>45</v>
      </c>
      <c r="J94" s="9">
        <v>83</v>
      </c>
      <c r="K94" s="9">
        <v>13</v>
      </c>
      <c r="L94" s="13" t="s">
        <v>475</v>
      </c>
      <c r="M94" s="13" t="s">
        <v>755</v>
      </c>
    </row>
    <row r="95" spans="1:13" x14ac:dyDescent="0.25">
      <c r="A95" s="8">
        <f t="shared" si="1"/>
        <v>91</v>
      </c>
      <c r="B95" s="6">
        <v>2.4016203703703706E-2</v>
      </c>
      <c r="C95" s="5">
        <v>2.390046296296296E-2</v>
      </c>
      <c r="D95" s="2">
        <v>383</v>
      </c>
      <c r="E95" s="9">
        <v>84</v>
      </c>
      <c r="F95" t="s">
        <v>109</v>
      </c>
      <c r="G95" t="s">
        <v>945</v>
      </c>
      <c r="H95" t="s">
        <v>942</v>
      </c>
      <c r="I95" t="s">
        <v>78</v>
      </c>
      <c r="J95" s="9">
        <v>84</v>
      </c>
      <c r="K95" s="9">
        <v>44</v>
      </c>
      <c r="L95" t="s">
        <v>475</v>
      </c>
      <c r="M95" t="s">
        <v>938</v>
      </c>
    </row>
    <row r="96" spans="1:13" x14ac:dyDescent="0.25">
      <c r="A96" s="8">
        <f t="shared" si="1"/>
        <v>91</v>
      </c>
      <c r="B96" s="6">
        <v>2.3993055555555556E-2</v>
      </c>
      <c r="C96" s="6">
        <v>2.390046296296296E-2</v>
      </c>
      <c r="D96" s="2">
        <v>471</v>
      </c>
      <c r="E96" s="9">
        <v>84</v>
      </c>
      <c r="F96" t="s">
        <v>107</v>
      </c>
      <c r="G96" t="s">
        <v>950</v>
      </c>
      <c r="H96" t="s">
        <v>942</v>
      </c>
      <c r="I96" t="s">
        <v>108</v>
      </c>
      <c r="J96" s="9">
        <v>84</v>
      </c>
      <c r="K96" s="9">
        <v>8</v>
      </c>
      <c r="L96" t="s">
        <v>474</v>
      </c>
      <c r="M96" t="s">
        <v>584</v>
      </c>
    </row>
    <row r="97" spans="1:13" x14ac:dyDescent="0.25">
      <c r="A97" s="8">
        <f t="shared" si="1"/>
        <v>93</v>
      </c>
      <c r="B97" s="6">
        <v>2.4027777777777776E-2</v>
      </c>
      <c r="C97" s="6">
        <v>2.3946759259259261E-2</v>
      </c>
      <c r="D97" s="2">
        <v>393</v>
      </c>
      <c r="E97" s="9">
        <v>86</v>
      </c>
      <c r="F97" t="s">
        <v>110</v>
      </c>
      <c r="G97" t="s">
        <v>945</v>
      </c>
      <c r="H97" t="s">
        <v>942</v>
      </c>
      <c r="I97" t="s">
        <v>4</v>
      </c>
      <c r="J97" s="9">
        <v>86</v>
      </c>
      <c r="K97" s="9">
        <v>45</v>
      </c>
      <c r="L97" t="s">
        <v>475</v>
      </c>
      <c r="M97" t="s">
        <v>585</v>
      </c>
    </row>
    <row r="98" spans="1:13" x14ac:dyDescent="0.25">
      <c r="A98" s="8">
        <f t="shared" si="1"/>
        <v>94</v>
      </c>
      <c r="B98" s="6">
        <v>2.4050925925925924E-2</v>
      </c>
      <c r="C98" s="6">
        <v>2.3981481481481479E-2</v>
      </c>
      <c r="D98" s="2">
        <v>59</v>
      </c>
      <c r="E98" s="9">
        <v>87</v>
      </c>
      <c r="F98" t="s">
        <v>111</v>
      </c>
      <c r="G98" t="s">
        <v>945</v>
      </c>
      <c r="H98" t="s">
        <v>942</v>
      </c>
      <c r="I98" t="s">
        <v>8</v>
      </c>
      <c r="J98" s="9">
        <v>87</v>
      </c>
      <c r="K98" s="9">
        <v>46</v>
      </c>
      <c r="L98" t="s">
        <v>475</v>
      </c>
      <c r="M98" t="s">
        <v>586</v>
      </c>
    </row>
    <row r="99" spans="1:13" x14ac:dyDescent="0.25">
      <c r="A99" s="8">
        <f t="shared" si="1"/>
        <v>95</v>
      </c>
      <c r="B99" s="6">
        <v>2.4097222222222225E-2</v>
      </c>
      <c r="C99" s="6">
        <v>2.3993055555555556E-2</v>
      </c>
      <c r="D99" s="2">
        <v>502</v>
      </c>
      <c r="E99" s="9">
        <v>88</v>
      </c>
      <c r="F99" t="s">
        <v>112</v>
      </c>
      <c r="G99" t="s">
        <v>950</v>
      </c>
      <c r="H99" t="s">
        <v>942</v>
      </c>
      <c r="I99" t="s">
        <v>14</v>
      </c>
      <c r="J99" s="9">
        <v>88</v>
      </c>
      <c r="K99" s="9">
        <v>9</v>
      </c>
      <c r="L99" t="s">
        <v>474</v>
      </c>
      <c r="M99" t="s">
        <v>587</v>
      </c>
    </row>
    <row r="100" spans="1:13" x14ac:dyDescent="0.25">
      <c r="A100" s="8">
        <f t="shared" si="1"/>
        <v>96</v>
      </c>
      <c r="B100" s="6">
        <v>2.4120370370370372E-2</v>
      </c>
      <c r="C100" s="6">
        <v>2.4016203703703706E-2</v>
      </c>
      <c r="D100" s="2">
        <v>389</v>
      </c>
      <c r="E100" s="9">
        <v>89</v>
      </c>
      <c r="F100" t="s">
        <v>114</v>
      </c>
      <c r="G100" t="s">
        <v>946</v>
      </c>
      <c r="H100" t="s">
        <v>942</v>
      </c>
      <c r="I100" t="s">
        <v>4</v>
      </c>
      <c r="J100" s="9">
        <v>89</v>
      </c>
      <c r="K100" s="9">
        <v>14</v>
      </c>
      <c r="L100" t="s">
        <v>475</v>
      </c>
      <c r="M100" t="s">
        <v>588</v>
      </c>
    </row>
    <row r="101" spans="1:13" x14ac:dyDescent="0.25">
      <c r="A101" s="8">
        <f t="shared" si="1"/>
        <v>97</v>
      </c>
      <c r="B101" s="6">
        <v>2.4108796296296298E-2</v>
      </c>
      <c r="C101" s="6">
        <v>2.4027777777777776E-2</v>
      </c>
      <c r="D101" s="2">
        <v>272</v>
      </c>
      <c r="E101" s="9">
        <v>8</v>
      </c>
      <c r="F101" t="s">
        <v>113</v>
      </c>
      <c r="G101" t="s">
        <v>951</v>
      </c>
      <c r="H101" t="s">
        <v>943</v>
      </c>
      <c r="I101" t="s">
        <v>10</v>
      </c>
      <c r="J101" s="9">
        <v>8</v>
      </c>
      <c r="K101" s="9">
        <v>8</v>
      </c>
      <c r="L101" t="s">
        <v>474</v>
      </c>
      <c r="M101" t="s">
        <v>589</v>
      </c>
    </row>
    <row r="102" spans="1:13" x14ac:dyDescent="0.25">
      <c r="A102" s="8">
        <f t="shared" si="1"/>
        <v>98</v>
      </c>
      <c r="B102" s="6">
        <v>2.4270833333333335E-2</v>
      </c>
      <c r="C102" s="6">
        <v>2.4155092592592589E-2</v>
      </c>
      <c r="D102" s="2">
        <v>529</v>
      </c>
      <c r="E102" s="9">
        <v>90</v>
      </c>
      <c r="F102" t="s">
        <v>115</v>
      </c>
      <c r="G102" t="s">
        <v>946</v>
      </c>
      <c r="H102" t="s">
        <v>942</v>
      </c>
      <c r="I102" t="s">
        <v>14</v>
      </c>
      <c r="J102" s="9">
        <v>90</v>
      </c>
      <c r="K102" s="9">
        <v>15</v>
      </c>
      <c r="L102" t="s">
        <v>475</v>
      </c>
      <c r="M102" t="s">
        <v>590</v>
      </c>
    </row>
    <row r="103" spans="1:13" x14ac:dyDescent="0.25">
      <c r="A103" s="8">
        <f t="shared" si="1"/>
        <v>99</v>
      </c>
      <c r="B103" s="6">
        <v>2.4363425925925927E-2</v>
      </c>
      <c r="C103" s="6">
        <v>2.417824074074074E-2</v>
      </c>
      <c r="D103" s="2">
        <v>351</v>
      </c>
      <c r="E103" s="9">
        <v>9</v>
      </c>
      <c r="F103" t="s">
        <v>118</v>
      </c>
      <c r="G103" t="s">
        <v>953</v>
      </c>
      <c r="H103" t="s">
        <v>943</v>
      </c>
      <c r="I103" t="s">
        <v>42</v>
      </c>
      <c r="J103" s="9">
        <v>9</v>
      </c>
      <c r="K103" s="9">
        <v>1</v>
      </c>
      <c r="L103" t="s">
        <v>474</v>
      </c>
      <c r="M103" t="s">
        <v>492</v>
      </c>
    </row>
    <row r="104" spans="1:13" x14ac:dyDescent="0.25">
      <c r="A104" s="8">
        <f t="shared" si="1"/>
        <v>100</v>
      </c>
      <c r="B104" s="6">
        <v>2.4328703703703703E-2</v>
      </c>
      <c r="C104" s="6">
        <v>2.4247685185185181E-2</v>
      </c>
      <c r="D104" s="2">
        <v>352</v>
      </c>
      <c r="E104" s="9">
        <v>10</v>
      </c>
      <c r="F104" t="s">
        <v>116</v>
      </c>
      <c r="G104" t="s">
        <v>951</v>
      </c>
      <c r="H104" t="s">
        <v>943</v>
      </c>
      <c r="I104" t="s">
        <v>42</v>
      </c>
      <c r="J104" s="9">
        <v>10</v>
      </c>
      <c r="K104" s="9">
        <v>9</v>
      </c>
      <c r="L104" t="s">
        <v>474</v>
      </c>
      <c r="M104" t="s">
        <v>591</v>
      </c>
    </row>
    <row r="105" spans="1:13" x14ac:dyDescent="0.25">
      <c r="A105" s="8">
        <f t="shared" si="1"/>
        <v>100</v>
      </c>
      <c r="B105" s="6">
        <v>2.4409722222222222E-2</v>
      </c>
      <c r="C105" s="6">
        <v>2.4247685185185181E-2</v>
      </c>
      <c r="D105" s="2">
        <v>459</v>
      </c>
      <c r="E105" s="9">
        <v>91</v>
      </c>
      <c r="F105" t="s">
        <v>120</v>
      </c>
      <c r="G105" t="s">
        <v>949</v>
      </c>
      <c r="H105" t="s">
        <v>942</v>
      </c>
      <c r="I105" t="s">
        <v>6</v>
      </c>
      <c r="J105" s="9">
        <v>91</v>
      </c>
      <c r="K105" s="9">
        <v>11</v>
      </c>
      <c r="L105" t="s">
        <v>474</v>
      </c>
      <c r="M105" t="s">
        <v>592</v>
      </c>
    </row>
    <row r="106" spans="1:13" x14ac:dyDescent="0.25">
      <c r="A106" s="8">
        <f t="shared" si="1"/>
        <v>102</v>
      </c>
      <c r="B106" s="6">
        <v>2.4363425925925927E-2</v>
      </c>
      <c r="C106" s="6">
        <v>2.4270833333333335E-2</v>
      </c>
      <c r="D106" s="2">
        <v>358</v>
      </c>
      <c r="E106" s="9">
        <v>92</v>
      </c>
      <c r="F106" t="s">
        <v>117</v>
      </c>
      <c r="G106" t="s">
        <v>946</v>
      </c>
      <c r="H106" t="s">
        <v>942</v>
      </c>
      <c r="I106" t="s">
        <v>42</v>
      </c>
      <c r="J106" s="9">
        <v>92</v>
      </c>
      <c r="K106" s="9">
        <v>16</v>
      </c>
      <c r="L106" t="s">
        <v>475</v>
      </c>
      <c r="M106" t="s">
        <v>593</v>
      </c>
    </row>
    <row r="107" spans="1:13" x14ac:dyDescent="0.25">
      <c r="A107" s="8">
        <f t="shared" si="1"/>
        <v>103</v>
      </c>
      <c r="B107" s="6">
        <v>2.4409722222222222E-2</v>
      </c>
      <c r="C107" s="6">
        <v>2.431712962962963E-2</v>
      </c>
      <c r="D107" s="2">
        <v>343</v>
      </c>
      <c r="E107" s="9">
        <v>93</v>
      </c>
      <c r="F107" t="s">
        <v>119</v>
      </c>
      <c r="G107" t="s">
        <v>945</v>
      </c>
      <c r="H107" t="s">
        <v>942</v>
      </c>
      <c r="I107" t="s">
        <v>42</v>
      </c>
      <c r="J107" s="9">
        <v>93</v>
      </c>
      <c r="K107" s="9">
        <v>47</v>
      </c>
      <c r="L107" t="s">
        <v>475</v>
      </c>
      <c r="M107" t="s">
        <v>594</v>
      </c>
    </row>
    <row r="108" spans="1:13" x14ac:dyDescent="0.25">
      <c r="A108" s="8">
        <f t="shared" si="1"/>
        <v>104</v>
      </c>
      <c r="B108" s="6">
        <v>2.4594907407407409E-2</v>
      </c>
      <c r="C108" s="6">
        <v>2.4479166666666666E-2</v>
      </c>
      <c r="D108" s="2">
        <v>496</v>
      </c>
      <c r="E108" s="9">
        <v>11</v>
      </c>
      <c r="F108" t="s">
        <v>122</v>
      </c>
      <c r="G108" t="s">
        <v>953</v>
      </c>
      <c r="H108" t="s">
        <v>943</v>
      </c>
      <c r="I108" t="s">
        <v>14</v>
      </c>
      <c r="J108" s="9">
        <v>11</v>
      </c>
      <c r="K108" s="9">
        <v>2</v>
      </c>
      <c r="L108" t="s">
        <v>474</v>
      </c>
      <c r="M108" t="s">
        <v>595</v>
      </c>
    </row>
    <row r="109" spans="1:13" x14ac:dyDescent="0.25">
      <c r="A109" s="8">
        <f t="shared" si="1"/>
        <v>104</v>
      </c>
      <c r="B109" s="6">
        <v>2.4583333333333332E-2</v>
      </c>
      <c r="C109" s="6">
        <v>2.4479166666666666E-2</v>
      </c>
      <c r="D109" s="2">
        <v>386</v>
      </c>
      <c r="E109" s="9">
        <v>11</v>
      </c>
      <c r="F109" t="s">
        <v>121</v>
      </c>
      <c r="G109" t="s">
        <v>954</v>
      </c>
      <c r="H109" t="s">
        <v>943</v>
      </c>
      <c r="I109" t="s">
        <v>4</v>
      </c>
      <c r="J109" s="9">
        <v>11</v>
      </c>
      <c r="K109" s="9">
        <v>1</v>
      </c>
      <c r="L109" t="s">
        <v>473</v>
      </c>
      <c r="M109" t="s">
        <v>493</v>
      </c>
    </row>
    <row r="110" spans="1:13" x14ac:dyDescent="0.25">
      <c r="A110" s="8">
        <f t="shared" si="1"/>
        <v>106</v>
      </c>
      <c r="B110" s="6">
        <v>2.4699074074074078E-2</v>
      </c>
      <c r="C110" s="6">
        <v>2.4513888888888887E-2</v>
      </c>
      <c r="D110" s="2">
        <v>292</v>
      </c>
      <c r="E110" s="9">
        <v>13</v>
      </c>
      <c r="F110" t="s">
        <v>127</v>
      </c>
      <c r="G110" t="s">
        <v>951</v>
      </c>
      <c r="H110" t="s">
        <v>943</v>
      </c>
      <c r="I110" t="s">
        <v>10</v>
      </c>
      <c r="J110" s="9">
        <v>13</v>
      </c>
      <c r="K110" s="9">
        <v>10</v>
      </c>
      <c r="L110" t="s">
        <v>474</v>
      </c>
      <c r="M110" t="s">
        <v>596</v>
      </c>
    </row>
    <row r="111" spans="1:13" x14ac:dyDescent="0.25">
      <c r="A111" s="8">
        <f t="shared" si="1"/>
        <v>106</v>
      </c>
      <c r="B111" s="6">
        <v>2.4641203703703703E-2</v>
      </c>
      <c r="C111" s="6">
        <v>2.4513888888888887E-2</v>
      </c>
      <c r="D111" s="2">
        <v>535</v>
      </c>
      <c r="E111" s="9">
        <v>94</v>
      </c>
      <c r="F111" t="s">
        <v>124</v>
      </c>
      <c r="G111" t="s">
        <v>949</v>
      </c>
      <c r="H111" t="s">
        <v>942</v>
      </c>
      <c r="I111" t="s">
        <v>19</v>
      </c>
      <c r="J111" s="9">
        <v>94</v>
      </c>
      <c r="K111" s="9">
        <v>12</v>
      </c>
      <c r="L111" t="s">
        <v>475</v>
      </c>
      <c r="M111" t="s">
        <v>494</v>
      </c>
    </row>
    <row r="112" spans="1:13" x14ac:dyDescent="0.25">
      <c r="A112" s="8">
        <f t="shared" si="1"/>
        <v>108</v>
      </c>
      <c r="B112" s="6">
        <v>2.462962962962963E-2</v>
      </c>
      <c r="C112" s="6">
        <v>2.4525462962962968E-2</v>
      </c>
      <c r="D112" s="2">
        <v>255</v>
      </c>
      <c r="E112" s="9">
        <v>95</v>
      </c>
      <c r="F112" t="s">
        <v>123</v>
      </c>
      <c r="G112" t="s">
        <v>946</v>
      </c>
      <c r="H112" t="s">
        <v>942</v>
      </c>
      <c r="I112" t="s">
        <v>12</v>
      </c>
      <c r="J112" s="9">
        <v>95</v>
      </c>
      <c r="K112" s="9">
        <v>17</v>
      </c>
      <c r="L112" t="s">
        <v>475</v>
      </c>
      <c r="M112" t="s">
        <v>597</v>
      </c>
    </row>
    <row r="113" spans="1:13" x14ac:dyDescent="0.25">
      <c r="A113" s="8">
        <f t="shared" si="1"/>
        <v>109</v>
      </c>
      <c r="B113" s="6">
        <v>2.4710648148148148E-2</v>
      </c>
      <c r="C113" s="6">
        <v>2.4537037037037038E-2</v>
      </c>
      <c r="D113" s="2">
        <v>463</v>
      </c>
      <c r="E113" s="9">
        <v>96</v>
      </c>
      <c r="F113" t="s">
        <v>128</v>
      </c>
      <c r="G113" t="s">
        <v>945</v>
      </c>
      <c r="H113" t="s">
        <v>942</v>
      </c>
      <c r="I113" t="s">
        <v>6</v>
      </c>
      <c r="J113" s="9">
        <v>96</v>
      </c>
      <c r="K113" s="9">
        <v>48</v>
      </c>
      <c r="L113" t="s">
        <v>475</v>
      </c>
      <c r="M113" t="s">
        <v>598</v>
      </c>
    </row>
    <row r="114" spans="1:13" x14ac:dyDescent="0.25">
      <c r="A114" s="8">
        <f t="shared" si="1"/>
        <v>110</v>
      </c>
      <c r="B114" s="6">
        <v>2.4687499999999998E-2</v>
      </c>
      <c r="C114" s="6">
        <v>2.4560185185185185E-2</v>
      </c>
      <c r="D114" s="2">
        <v>539</v>
      </c>
      <c r="E114" s="9">
        <v>97</v>
      </c>
      <c r="F114" t="s">
        <v>125</v>
      </c>
      <c r="G114" t="s">
        <v>949</v>
      </c>
      <c r="H114" t="s">
        <v>942</v>
      </c>
      <c r="I114" t="s">
        <v>19</v>
      </c>
      <c r="J114" s="9">
        <v>97</v>
      </c>
      <c r="K114" s="9">
        <v>13</v>
      </c>
      <c r="L114" t="s">
        <v>475</v>
      </c>
      <c r="M114" t="s">
        <v>599</v>
      </c>
    </row>
    <row r="115" spans="1:13" x14ac:dyDescent="0.25">
      <c r="A115" s="8">
        <f t="shared" si="1"/>
        <v>110</v>
      </c>
      <c r="B115" s="6">
        <v>2.4699074074074078E-2</v>
      </c>
      <c r="C115" s="6">
        <v>2.4560185185185185E-2</v>
      </c>
      <c r="D115" s="2">
        <v>277</v>
      </c>
      <c r="E115" s="9">
        <v>97</v>
      </c>
      <c r="F115" t="s">
        <v>126</v>
      </c>
      <c r="G115" t="s">
        <v>952</v>
      </c>
      <c r="H115" t="s">
        <v>942</v>
      </c>
      <c r="I115" t="s">
        <v>10</v>
      </c>
      <c r="J115" s="9">
        <v>97</v>
      </c>
      <c r="K115" s="9">
        <v>2</v>
      </c>
      <c r="L115" t="s">
        <v>473</v>
      </c>
      <c r="M115" t="s">
        <v>600</v>
      </c>
    </row>
    <row r="116" spans="1:13" x14ac:dyDescent="0.25">
      <c r="A116" s="8">
        <f t="shared" si="1"/>
        <v>112</v>
      </c>
      <c r="B116" s="6">
        <v>2.4722222222222225E-2</v>
      </c>
      <c r="C116" s="6">
        <v>2.462962962962963E-2</v>
      </c>
      <c r="D116" s="2">
        <v>235</v>
      </c>
      <c r="E116" s="9">
        <v>14</v>
      </c>
      <c r="F116" t="s">
        <v>129</v>
      </c>
      <c r="G116" t="s">
        <v>951</v>
      </c>
      <c r="H116" t="s">
        <v>943</v>
      </c>
      <c r="I116" t="s">
        <v>12</v>
      </c>
      <c r="J116" s="9">
        <v>14</v>
      </c>
      <c r="K116" s="9">
        <v>11</v>
      </c>
      <c r="L116" t="s">
        <v>474</v>
      </c>
      <c r="M116" t="s">
        <v>601</v>
      </c>
    </row>
    <row r="117" spans="1:13" x14ac:dyDescent="0.25">
      <c r="A117" s="8">
        <f t="shared" si="1"/>
        <v>113</v>
      </c>
      <c r="B117" s="6">
        <v>2.4826388888888887E-2</v>
      </c>
      <c r="C117" s="6">
        <v>2.4641203703703703E-2</v>
      </c>
      <c r="D117" s="2">
        <v>507</v>
      </c>
      <c r="E117" s="9">
        <v>99</v>
      </c>
      <c r="F117" t="s">
        <v>132</v>
      </c>
      <c r="G117" t="s">
        <v>950</v>
      </c>
      <c r="H117" t="s">
        <v>942</v>
      </c>
      <c r="I117" t="s">
        <v>14</v>
      </c>
      <c r="J117" s="9">
        <v>99</v>
      </c>
      <c r="K117" s="9">
        <v>10</v>
      </c>
      <c r="L117" t="s">
        <v>474</v>
      </c>
      <c r="M117" t="s">
        <v>602</v>
      </c>
    </row>
    <row r="118" spans="1:13" x14ac:dyDescent="0.25">
      <c r="A118" s="8">
        <f t="shared" si="1"/>
        <v>114</v>
      </c>
      <c r="B118" s="6">
        <v>2.479166666666667E-2</v>
      </c>
      <c r="C118" s="6">
        <v>2.4664351851851851E-2</v>
      </c>
      <c r="D118" s="2">
        <v>392</v>
      </c>
      <c r="E118" s="9">
        <v>100</v>
      </c>
      <c r="F118" t="s">
        <v>130</v>
      </c>
      <c r="G118" t="s">
        <v>952</v>
      </c>
      <c r="H118" t="s">
        <v>942</v>
      </c>
      <c r="I118" t="s">
        <v>4</v>
      </c>
      <c r="J118" s="9">
        <v>100</v>
      </c>
      <c r="K118" s="9">
        <v>3</v>
      </c>
      <c r="L118" t="s">
        <v>473</v>
      </c>
      <c r="M118" t="s">
        <v>603</v>
      </c>
    </row>
    <row r="119" spans="1:13" x14ac:dyDescent="0.25">
      <c r="A119" s="8">
        <f t="shared" si="1"/>
        <v>115</v>
      </c>
      <c r="B119" s="6">
        <v>2.480324074074074E-2</v>
      </c>
      <c r="C119" s="6">
        <v>2.4733796296296295E-2</v>
      </c>
      <c r="D119" s="2">
        <v>469</v>
      </c>
      <c r="E119" s="9">
        <v>101</v>
      </c>
      <c r="F119" t="s">
        <v>131</v>
      </c>
      <c r="G119" t="s">
        <v>948</v>
      </c>
      <c r="H119" t="s">
        <v>942</v>
      </c>
      <c r="I119" t="s">
        <v>108</v>
      </c>
      <c r="J119" s="9">
        <v>101</v>
      </c>
      <c r="K119" s="9">
        <v>8</v>
      </c>
      <c r="L119" t="s">
        <v>474</v>
      </c>
      <c r="M119" t="s">
        <v>604</v>
      </c>
    </row>
    <row r="120" spans="1:13" x14ac:dyDescent="0.25">
      <c r="A120" s="8">
        <f t="shared" si="1"/>
        <v>116</v>
      </c>
      <c r="B120" s="6">
        <v>2.4907407407407406E-2</v>
      </c>
      <c r="C120" s="6">
        <v>2.476851851851852E-2</v>
      </c>
      <c r="D120" s="2">
        <v>62</v>
      </c>
      <c r="E120" s="9">
        <v>102</v>
      </c>
      <c r="F120" t="s">
        <v>133</v>
      </c>
      <c r="G120" t="s">
        <v>949</v>
      </c>
      <c r="H120" t="s">
        <v>942</v>
      </c>
      <c r="I120" t="s">
        <v>8</v>
      </c>
      <c r="J120" s="9">
        <v>102</v>
      </c>
      <c r="K120" s="9">
        <v>14</v>
      </c>
      <c r="L120" t="s">
        <v>475</v>
      </c>
      <c r="M120" t="s">
        <v>605</v>
      </c>
    </row>
    <row r="121" spans="1:13" x14ac:dyDescent="0.25">
      <c r="A121" s="8">
        <f t="shared" si="1"/>
        <v>117</v>
      </c>
      <c r="B121" s="6">
        <v>2.5011574074074075E-2</v>
      </c>
      <c r="C121" s="6">
        <v>2.4872685185185189E-2</v>
      </c>
      <c r="D121" s="2">
        <v>557</v>
      </c>
      <c r="E121" s="9">
        <v>103</v>
      </c>
      <c r="F121" t="s">
        <v>135</v>
      </c>
      <c r="G121" t="s">
        <v>950</v>
      </c>
      <c r="H121" t="s">
        <v>942</v>
      </c>
      <c r="I121" t="s">
        <v>19</v>
      </c>
      <c r="J121" s="9">
        <v>103</v>
      </c>
      <c r="K121" s="9">
        <v>11</v>
      </c>
      <c r="L121" t="s">
        <v>474</v>
      </c>
      <c r="M121" t="s">
        <v>606</v>
      </c>
    </row>
    <row r="122" spans="1:13" x14ac:dyDescent="0.25">
      <c r="A122" s="8">
        <f t="shared" si="1"/>
        <v>118</v>
      </c>
      <c r="B122" s="6">
        <v>2.5011574074074075E-2</v>
      </c>
      <c r="C122" s="6">
        <v>2.4895833333333336E-2</v>
      </c>
      <c r="D122" s="2">
        <v>401</v>
      </c>
      <c r="E122" s="9">
        <v>104</v>
      </c>
      <c r="F122" t="s">
        <v>134</v>
      </c>
      <c r="G122" t="s">
        <v>945</v>
      </c>
      <c r="H122" t="s">
        <v>942</v>
      </c>
      <c r="I122" t="s">
        <v>4</v>
      </c>
      <c r="J122" s="9">
        <v>104</v>
      </c>
      <c r="K122" s="9">
        <v>49</v>
      </c>
      <c r="L122" t="s">
        <v>475</v>
      </c>
      <c r="M122" t="s">
        <v>607</v>
      </c>
    </row>
    <row r="123" spans="1:13" x14ac:dyDescent="0.25">
      <c r="A123" s="8">
        <f t="shared" si="1"/>
        <v>119</v>
      </c>
      <c r="B123" s="6">
        <v>2.5046296296296299E-2</v>
      </c>
      <c r="C123" s="6">
        <v>2.4930555555555553E-2</v>
      </c>
      <c r="D123" s="2">
        <v>413</v>
      </c>
      <c r="E123" s="9">
        <v>105</v>
      </c>
      <c r="F123" t="s">
        <v>136</v>
      </c>
      <c r="G123" t="s">
        <v>955</v>
      </c>
      <c r="H123" t="s">
        <v>942</v>
      </c>
      <c r="I123" t="s">
        <v>4</v>
      </c>
      <c r="J123" s="9">
        <v>105</v>
      </c>
      <c r="K123" s="9">
        <v>1</v>
      </c>
      <c r="L123" t="s">
        <v>473</v>
      </c>
      <c r="M123" t="s">
        <v>608</v>
      </c>
    </row>
    <row r="124" spans="1:13" x14ac:dyDescent="0.25">
      <c r="A124" s="8">
        <f t="shared" si="1"/>
        <v>120</v>
      </c>
      <c r="B124" s="6">
        <v>2.5069444444444446E-2</v>
      </c>
      <c r="C124" s="6">
        <v>2.494212962962963E-2</v>
      </c>
      <c r="D124" s="2">
        <v>101</v>
      </c>
      <c r="E124" s="9">
        <v>15</v>
      </c>
      <c r="F124" t="s">
        <v>137</v>
      </c>
      <c r="G124" t="s">
        <v>951</v>
      </c>
      <c r="H124" t="s">
        <v>943</v>
      </c>
      <c r="I124" t="s">
        <v>8</v>
      </c>
      <c r="J124" s="9">
        <v>15</v>
      </c>
      <c r="K124" s="9">
        <v>12</v>
      </c>
      <c r="L124" t="s">
        <v>474</v>
      </c>
      <c r="M124" t="s">
        <v>609</v>
      </c>
    </row>
    <row r="125" spans="1:13" x14ac:dyDescent="0.25">
      <c r="A125" s="8">
        <f t="shared" si="1"/>
        <v>121</v>
      </c>
      <c r="B125" s="6">
        <v>2.5127314814814811E-2</v>
      </c>
      <c r="C125" s="6">
        <v>2.49537037037037E-2</v>
      </c>
      <c r="D125" s="2">
        <v>373</v>
      </c>
      <c r="E125" s="9">
        <v>16</v>
      </c>
      <c r="F125" t="s">
        <v>139</v>
      </c>
      <c r="G125" t="s">
        <v>951</v>
      </c>
      <c r="H125" t="s">
        <v>943</v>
      </c>
      <c r="I125" t="s">
        <v>42</v>
      </c>
      <c r="J125" s="9">
        <v>16</v>
      </c>
      <c r="K125" s="9">
        <v>13</v>
      </c>
      <c r="L125" t="s">
        <v>475</v>
      </c>
      <c r="M125" t="s">
        <v>610</v>
      </c>
    </row>
    <row r="126" spans="1:13" x14ac:dyDescent="0.25">
      <c r="A126" s="8">
        <f t="shared" si="1"/>
        <v>121</v>
      </c>
      <c r="B126" s="6">
        <v>2.5104166666666664E-2</v>
      </c>
      <c r="C126" s="6">
        <v>2.49537037037037E-2</v>
      </c>
      <c r="D126" s="2">
        <v>111</v>
      </c>
      <c r="E126" s="9">
        <v>106</v>
      </c>
      <c r="F126" t="s">
        <v>138</v>
      </c>
      <c r="G126" t="s">
        <v>946</v>
      </c>
      <c r="H126" t="s">
        <v>942</v>
      </c>
      <c r="I126" t="s">
        <v>8</v>
      </c>
      <c r="J126" s="9">
        <v>106</v>
      </c>
      <c r="K126" s="9">
        <v>18</v>
      </c>
      <c r="L126" t="s">
        <v>475</v>
      </c>
      <c r="M126" t="s">
        <v>611</v>
      </c>
    </row>
    <row r="127" spans="1:13" x14ac:dyDescent="0.25">
      <c r="A127" s="8">
        <f t="shared" si="1"/>
        <v>123</v>
      </c>
      <c r="B127" s="6">
        <v>2.5150462962962961E-2</v>
      </c>
      <c r="C127" s="6">
        <v>2.5011574074074075E-2</v>
      </c>
      <c r="D127" s="2">
        <v>512</v>
      </c>
      <c r="E127" s="9">
        <v>107</v>
      </c>
      <c r="F127" t="s">
        <v>140</v>
      </c>
      <c r="G127" t="s">
        <v>949</v>
      </c>
      <c r="H127" t="s">
        <v>942</v>
      </c>
      <c r="I127" t="s">
        <v>14</v>
      </c>
      <c r="J127" s="9">
        <v>107</v>
      </c>
      <c r="K127" s="9">
        <v>15</v>
      </c>
      <c r="L127" t="s">
        <v>475</v>
      </c>
      <c r="M127" t="s">
        <v>612</v>
      </c>
    </row>
    <row r="128" spans="1:13" x14ac:dyDescent="0.25">
      <c r="A128" s="8">
        <f t="shared" si="1"/>
        <v>124</v>
      </c>
      <c r="B128" s="6">
        <v>2.5196759259259256E-2</v>
      </c>
      <c r="C128" s="6">
        <v>2.5023148148148145E-2</v>
      </c>
      <c r="D128" s="2">
        <v>137</v>
      </c>
      <c r="E128" s="9">
        <v>17</v>
      </c>
      <c r="F128" t="s">
        <v>141</v>
      </c>
      <c r="G128" t="s">
        <v>953</v>
      </c>
      <c r="H128" t="s">
        <v>943</v>
      </c>
      <c r="I128" t="s">
        <v>21</v>
      </c>
      <c r="J128" s="9">
        <v>17</v>
      </c>
      <c r="K128" s="9">
        <v>3</v>
      </c>
      <c r="L128" t="s">
        <v>474</v>
      </c>
      <c r="M128" t="s">
        <v>613</v>
      </c>
    </row>
    <row r="129" spans="1:13" x14ac:dyDescent="0.25">
      <c r="A129" s="8">
        <f t="shared" si="1"/>
        <v>125</v>
      </c>
      <c r="B129" s="6">
        <v>2.5439814814814814E-2</v>
      </c>
      <c r="C129" s="6">
        <v>2.5104166666666664E-2</v>
      </c>
      <c r="D129" s="2">
        <v>174</v>
      </c>
      <c r="E129" s="9">
        <v>18</v>
      </c>
      <c r="F129" t="s">
        <v>146</v>
      </c>
      <c r="G129" t="s">
        <v>951</v>
      </c>
      <c r="H129" t="s">
        <v>943</v>
      </c>
      <c r="I129" t="s">
        <v>49</v>
      </c>
      <c r="J129" s="9">
        <v>18</v>
      </c>
      <c r="K129" s="9">
        <v>14</v>
      </c>
      <c r="L129" t="s">
        <v>475</v>
      </c>
      <c r="M129" t="s">
        <v>614</v>
      </c>
    </row>
    <row r="130" spans="1:13" x14ac:dyDescent="0.25">
      <c r="A130" s="8">
        <f t="shared" si="1"/>
        <v>126</v>
      </c>
      <c r="B130" s="6">
        <v>2.5335648148148149E-2</v>
      </c>
      <c r="C130" s="6">
        <v>2.5185185185185185E-2</v>
      </c>
      <c r="D130" s="2">
        <v>429</v>
      </c>
      <c r="E130" s="9">
        <v>108</v>
      </c>
      <c r="F130" t="s">
        <v>142</v>
      </c>
      <c r="G130" t="s">
        <v>945</v>
      </c>
      <c r="H130" t="s">
        <v>942</v>
      </c>
      <c r="I130" t="s">
        <v>47</v>
      </c>
      <c r="J130" s="9">
        <v>108</v>
      </c>
      <c r="K130" s="9">
        <v>50</v>
      </c>
      <c r="L130" t="s">
        <v>476</v>
      </c>
      <c r="M130" t="s">
        <v>615</v>
      </c>
    </row>
    <row r="131" spans="1:13" x14ac:dyDescent="0.25">
      <c r="A131" s="8">
        <f t="shared" si="1"/>
        <v>127</v>
      </c>
      <c r="B131" s="6">
        <v>2.539351851851852E-2</v>
      </c>
      <c r="C131" s="6">
        <v>2.5231481481481483E-2</v>
      </c>
      <c r="D131" s="2">
        <v>333</v>
      </c>
      <c r="E131" s="9">
        <v>19</v>
      </c>
      <c r="F131" t="s">
        <v>144</v>
      </c>
      <c r="G131" t="s">
        <v>956</v>
      </c>
      <c r="H131" t="s">
        <v>943</v>
      </c>
      <c r="I131" t="s">
        <v>2</v>
      </c>
      <c r="J131" s="9">
        <v>19</v>
      </c>
      <c r="K131" s="9">
        <v>1</v>
      </c>
      <c r="L131" t="s">
        <v>475</v>
      </c>
      <c r="M131" t="s">
        <v>616</v>
      </c>
    </row>
    <row r="132" spans="1:13" x14ac:dyDescent="0.25">
      <c r="A132" s="8">
        <f t="shared" si="1"/>
        <v>128</v>
      </c>
      <c r="B132" s="6">
        <v>2.5532407407407406E-2</v>
      </c>
      <c r="C132" s="6">
        <v>2.5243055555555557E-2</v>
      </c>
      <c r="D132" s="2">
        <v>239</v>
      </c>
      <c r="E132" s="9">
        <v>20</v>
      </c>
      <c r="F132" t="s">
        <v>152</v>
      </c>
      <c r="G132" t="s">
        <v>951</v>
      </c>
      <c r="H132" t="s">
        <v>943</v>
      </c>
      <c r="I132" t="s">
        <v>12</v>
      </c>
      <c r="J132" s="9">
        <v>20</v>
      </c>
      <c r="K132" s="9">
        <v>15</v>
      </c>
      <c r="L132" t="s">
        <v>475</v>
      </c>
      <c r="M132" t="s">
        <v>617</v>
      </c>
    </row>
    <row r="133" spans="1:13" x14ac:dyDescent="0.25">
      <c r="A133" s="8">
        <f t="shared" ref="A133:A196" si="2">RANK(C133,$C$5:$C$454,1)</f>
        <v>129</v>
      </c>
      <c r="B133" s="6">
        <v>2.5381944444444443E-2</v>
      </c>
      <c r="C133" s="6">
        <v>2.5266203703703704E-2</v>
      </c>
      <c r="D133" s="2">
        <v>399</v>
      </c>
      <c r="E133" s="9">
        <v>109</v>
      </c>
      <c r="F133" t="s">
        <v>143</v>
      </c>
      <c r="G133" t="s">
        <v>945</v>
      </c>
      <c r="H133" t="s">
        <v>942</v>
      </c>
      <c r="I133" t="s">
        <v>4</v>
      </c>
      <c r="J133" s="9">
        <v>109</v>
      </c>
      <c r="K133" s="9">
        <v>51</v>
      </c>
      <c r="L133" t="s">
        <v>476</v>
      </c>
      <c r="M133" t="s">
        <v>618</v>
      </c>
    </row>
    <row r="134" spans="1:13" x14ac:dyDescent="0.25">
      <c r="A134" s="8">
        <f t="shared" si="2"/>
        <v>130</v>
      </c>
      <c r="B134" s="6">
        <v>2.5428240740740741E-2</v>
      </c>
      <c r="C134" s="6">
        <v>2.5300925925925925E-2</v>
      </c>
      <c r="D134" s="2">
        <v>426</v>
      </c>
      <c r="E134" s="9">
        <v>110</v>
      </c>
      <c r="F134" t="s">
        <v>145</v>
      </c>
      <c r="G134" t="s">
        <v>945</v>
      </c>
      <c r="H134" t="s">
        <v>942</v>
      </c>
      <c r="I134" t="s">
        <v>47</v>
      </c>
      <c r="J134" s="9">
        <v>110</v>
      </c>
      <c r="K134" s="9">
        <v>52</v>
      </c>
      <c r="L134" t="s">
        <v>476</v>
      </c>
      <c r="M134" t="s">
        <v>619</v>
      </c>
    </row>
    <row r="135" spans="1:13" x14ac:dyDescent="0.25">
      <c r="A135" s="8">
        <f t="shared" si="2"/>
        <v>131</v>
      </c>
      <c r="B135" s="6">
        <v>2.5567129629629634E-2</v>
      </c>
      <c r="C135" s="6">
        <v>2.5312500000000002E-2</v>
      </c>
      <c r="D135" s="2">
        <v>224</v>
      </c>
      <c r="E135" s="9">
        <v>111</v>
      </c>
      <c r="F135" t="s">
        <v>154</v>
      </c>
      <c r="G135" t="s">
        <v>945</v>
      </c>
      <c r="H135" t="s">
        <v>942</v>
      </c>
      <c r="I135" t="s">
        <v>58</v>
      </c>
      <c r="J135" s="9">
        <v>111</v>
      </c>
      <c r="K135" s="9">
        <v>53</v>
      </c>
      <c r="L135" t="s">
        <v>476</v>
      </c>
      <c r="M135" t="s">
        <v>620</v>
      </c>
    </row>
    <row r="136" spans="1:13" x14ac:dyDescent="0.25">
      <c r="A136" s="8">
        <f t="shared" si="2"/>
        <v>132</v>
      </c>
      <c r="B136" s="6">
        <v>2.5462962962962962E-2</v>
      </c>
      <c r="C136" s="6">
        <v>2.5324074074074079E-2</v>
      </c>
      <c r="D136" s="2">
        <v>448</v>
      </c>
      <c r="E136" s="9">
        <v>21</v>
      </c>
      <c r="F136" t="s">
        <v>148</v>
      </c>
      <c r="G136" t="s">
        <v>957</v>
      </c>
      <c r="H136" t="s">
        <v>943</v>
      </c>
      <c r="I136" t="s">
        <v>6</v>
      </c>
      <c r="J136" s="9">
        <v>21</v>
      </c>
      <c r="K136" s="9">
        <v>1</v>
      </c>
      <c r="L136" t="s">
        <v>473</v>
      </c>
      <c r="M136" t="s">
        <v>621</v>
      </c>
    </row>
    <row r="137" spans="1:13" x14ac:dyDescent="0.25">
      <c r="A137" s="8">
        <f t="shared" si="2"/>
        <v>133</v>
      </c>
      <c r="B137" s="6">
        <v>2.5520833333333336E-2</v>
      </c>
      <c r="C137" s="6">
        <v>2.5335648148148149E-2</v>
      </c>
      <c r="D137" s="2">
        <v>525</v>
      </c>
      <c r="E137" s="9">
        <v>22</v>
      </c>
      <c r="F137" t="s">
        <v>151</v>
      </c>
      <c r="G137" t="s">
        <v>958</v>
      </c>
      <c r="H137" t="s">
        <v>943</v>
      </c>
      <c r="I137" t="s">
        <v>14</v>
      </c>
      <c r="J137" s="9">
        <v>22</v>
      </c>
      <c r="K137" s="9">
        <v>1</v>
      </c>
      <c r="L137" t="s">
        <v>481</v>
      </c>
      <c r="M137" t="s">
        <v>622</v>
      </c>
    </row>
    <row r="138" spans="1:13" x14ac:dyDescent="0.25">
      <c r="A138" s="8">
        <f t="shared" si="2"/>
        <v>133</v>
      </c>
      <c r="B138" s="6">
        <v>2.5486111111111112E-2</v>
      </c>
      <c r="C138" s="6">
        <v>2.5335648148148149E-2</v>
      </c>
      <c r="D138" s="2">
        <v>335</v>
      </c>
      <c r="E138" s="9">
        <v>112</v>
      </c>
      <c r="F138" t="s">
        <v>149</v>
      </c>
      <c r="G138" t="s">
        <v>949</v>
      </c>
      <c r="H138" t="s">
        <v>942</v>
      </c>
      <c r="I138" t="s">
        <v>2</v>
      </c>
      <c r="J138" s="9">
        <v>112</v>
      </c>
      <c r="K138" s="9">
        <v>16</v>
      </c>
      <c r="L138" t="s">
        <v>475</v>
      </c>
      <c r="M138" t="s">
        <v>623</v>
      </c>
    </row>
    <row r="139" spans="1:13" x14ac:dyDescent="0.25">
      <c r="A139" s="8">
        <f t="shared" si="2"/>
        <v>133</v>
      </c>
      <c r="B139" s="6">
        <v>2.5439814814814814E-2</v>
      </c>
      <c r="C139" s="6">
        <v>2.5335648148148149E-2</v>
      </c>
      <c r="D139" s="2">
        <v>183</v>
      </c>
      <c r="E139" s="9">
        <v>112</v>
      </c>
      <c r="F139" t="s">
        <v>147</v>
      </c>
      <c r="G139" t="s">
        <v>948</v>
      </c>
      <c r="H139" t="s">
        <v>942</v>
      </c>
      <c r="I139" t="s">
        <v>49</v>
      </c>
      <c r="J139" s="9">
        <v>112</v>
      </c>
      <c r="K139" s="9">
        <v>9</v>
      </c>
      <c r="L139" t="s">
        <v>474</v>
      </c>
      <c r="M139" t="s">
        <v>624</v>
      </c>
    </row>
    <row r="140" spans="1:13" x14ac:dyDescent="0.25">
      <c r="A140" s="8">
        <f t="shared" si="2"/>
        <v>136</v>
      </c>
      <c r="B140" s="6">
        <v>2.5509259259259259E-2</v>
      </c>
      <c r="C140" s="6">
        <v>2.5381944444444443E-2</v>
      </c>
      <c r="D140" s="2">
        <v>78</v>
      </c>
      <c r="E140" s="9">
        <v>23</v>
      </c>
      <c r="F140" t="s">
        <v>150</v>
      </c>
      <c r="G140" t="s">
        <v>951</v>
      </c>
      <c r="H140" t="s">
        <v>943</v>
      </c>
      <c r="I140" t="s">
        <v>8</v>
      </c>
      <c r="J140" s="9">
        <v>23</v>
      </c>
      <c r="K140" s="9">
        <v>16</v>
      </c>
      <c r="L140" t="s">
        <v>475</v>
      </c>
      <c r="M140" t="s">
        <v>625</v>
      </c>
    </row>
    <row r="141" spans="1:13" x14ac:dyDescent="0.25">
      <c r="A141" s="8">
        <f t="shared" si="2"/>
        <v>137</v>
      </c>
      <c r="B141" s="6">
        <v>2.5578703703703704E-2</v>
      </c>
      <c r="C141" s="6">
        <v>2.5416666666666667E-2</v>
      </c>
      <c r="D141" s="2">
        <v>445</v>
      </c>
      <c r="E141" s="9">
        <v>114</v>
      </c>
      <c r="F141" t="s">
        <v>155</v>
      </c>
      <c r="G141" t="s">
        <v>945</v>
      </c>
      <c r="H141" t="s">
        <v>942</v>
      </c>
      <c r="I141" t="s">
        <v>6</v>
      </c>
      <c r="J141" s="9">
        <v>114</v>
      </c>
      <c r="K141" s="9">
        <v>54</v>
      </c>
      <c r="L141" t="s">
        <v>476</v>
      </c>
      <c r="M141" t="s">
        <v>626</v>
      </c>
    </row>
    <row r="142" spans="1:13" x14ac:dyDescent="0.25">
      <c r="A142" s="8">
        <f t="shared" si="2"/>
        <v>138</v>
      </c>
      <c r="B142" s="6">
        <v>2.5543981481481483E-2</v>
      </c>
      <c r="C142" s="6">
        <v>2.5428240740740741E-2</v>
      </c>
      <c r="D142" s="2">
        <v>410</v>
      </c>
      <c r="E142" s="9">
        <v>24</v>
      </c>
      <c r="F142" t="s">
        <v>153</v>
      </c>
      <c r="G142" t="s">
        <v>959</v>
      </c>
      <c r="H142" t="s">
        <v>943</v>
      </c>
      <c r="I142" t="s">
        <v>4</v>
      </c>
      <c r="J142" s="9">
        <v>24</v>
      </c>
      <c r="K142" s="9">
        <v>1</v>
      </c>
      <c r="L142" t="s">
        <v>480</v>
      </c>
      <c r="M142" t="s">
        <v>627</v>
      </c>
    </row>
    <row r="143" spans="1:13" x14ac:dyDescent="0.25">
      <c r="A143" s="8">
        <f t="shared" si="2"/>
        <v>139</v>
      </c>
      <c r="B143" s="6">
        <v>2.5636574074074072E-2</v>
      </c>
      <c r="C143" s="6">
        <v>2.5439814814814814E-2</v>
      </c>
      <c r="D143" s="2">
        <v>380</v>
      </c>
      <c r="E143" s="9">
        <v>115</v>
      </c>
      <c r="F143" t="s">
        <v>158</v>
      </c>
      <c r="G143" t="s">
        <v>946</v>
      </c>
      <c r="H143" t="s">
        <v>942</v>
      </c>
      <c r="I143" t="s">
        <v>78</v>
      </c>
      <c r="J143" s="9">
        <v>115</v>
      </c>
      <c r="K143" s="9">
        <v>19</v>
      </c>
      <c r="L143" t="s">
        <v>475</v>
      </c>
      <c r="M143" t="s">
        <v>628</v>
      </c>
    </row>
    <row r="144" spans="1:13" x14ac:dyDescent="0.25">
      <c r="A144" s="8">
        <f t="shared" si="2"/>
        <v>140</v>
      </c>
      <c r="B144" s="6">
        <v>2.5601851851851851E-2</v>
      </c>
      <c r="C144" s="6">
        <v>2.5486111111111112E-2</v>
      </c>
      <c r="D144" s="2">
        <v>409</v>
      </c>
      <c r="E144" s="9">
        <v>25</v>
      </c>
      <c r="F144" t="s">
        <v>156</v>
      </c>
      <c r="G144" t="s">
        <v>951</v>
      </c>
      <c r="H144" t="s">
        <v>943</v>
      </c>
      <c r="I144" t="s">
        <v>4</v>
      </c>
      <c r="J144" s="9">
        <v>25</v>
      </c>
      <c r="K144" s="9">
        <v>17</v>
      </c>
      <c r="L144" t="s">
        <v>475</v>
      </c>
      <c r="M144" t="s">
        <v>629</v>
      </c>
    </row>
    <row r="145" spans="1:13" x14ac:dyDescent="0.25">
      <c r="A145" s="8">
        <f t="shared" si="2"/>
        <v>141</v>
      </c>
      <c r="B145" s="6">
        <v>2.5636574074074072E-2</v>
      </c>
      <c r="C145" s="6">
        <v>2.5520833333333336E-2</v>
      </c>
      <c r="D145" s="2">
        <v>264</v>
      </c>
      <c r="E145" s="9">
        <v>116</v>
      </c>
      <c r="F145" t="s">
        <v>157</v>
      </c>
      <c r="G145" t="s">
        <v>949</v>
      </c>
      <c r="H145" t="s">
        <v>942</v>
      </c>
      <c r="I145" t="s">
        <v>12</v>
      </c>
      <c r="J145" s="9">
        <v>116</v>
      </c>
      <c r="K145" s="9">
        <v>17</v>
      </c>
      <c r="L145" t="s">
        <v>475</v>
      </c>
      <c r="M145" t="s">
        <v>630</v>
      </c>
    </row>
    <row r="146" spans="1:13" x14ac:dyDescent="0.25">
      <c r="A146" s="8">
        <f t="shared" si="2"/>
        <v>141</v>
      </c>
      <c r="B146" s="6">
        <v>2.56712962962963E-2</v>
      </c>
      <c r="C146" s="6">
        <v>2.5520833333333336E-2</v>
      </c>
      <c r="D146" s="2">
        <v>87</v>
      </c>
      <c r="E146" s="9">
        <v>116</v>
      </c>
      <c r="F146" t="s">
        <v>160</v>
      </c>
      <c r="G146" t="s">
        <v>949</v>
      </c>
      <c r="H146" t="s">
        <v>942</v>
      </c>
      <c r="I146" t="s">
        <v>8</v>
      </c>
      <c r="J146" s="9">
        <v>116</v>
      </c>
      <c r="K146" s="9">
        <v>17</v>
      </c>
      <c r="L146" t="s">
        <v>475</v>
      </c>
      <c r="M146" t="s">
        <v>631</v>
      </c>
    </row>
    <row r="147" spans="1:13" x14ac:dyDescent="0.25">
      <c r="A147" s="8">
        <f t="shared" si="2"/>
        <v>143</v>
      </c>
      <c r="B147" s="6">
        <v>2.5648148148148146E-2</v>
      </c>
      <c r="C147" s="6">
        <v>2.5532407407407406E-2</v>
      </c>
      <c r="D147" s="2">
        <v>396</v>
      </c>
      <c r="E147" s="9">
        <v>26</v>
      </c>
      <c r="F147" t="s">
        <v>159</v>
      </c>
      <c r="G147" t="s">
        <v>954</v>
      </c>
      <c r="H147" t="s">
        <v>943</v>
      </c>
      <c r="I147" t="s">
        <v>4</v>
      </c>
      <c r="J147" s="9">
        <v>26</v>
      </c>
      <c r="K147" s="9">
        <v>2</v>
      </c>
      <c r="L147" t="s">
        <v>473</v>
      </c>
      <c r="M147" t="s">
        <v>632</v>
      </c>
    </row>
    <row r="148" spans="1:13" x14ac:dyDescent="0.25">
      <c r="A148" s="8">
        <f t="shared" si="2"/>
        <v>144</v>
      </c>
      <c r="B148" s="6">
        <v>2.5717592592592594E-2</v>
      </c>
      <c r="C148" s="6">
        <v>2.5543981481481483E-2</v>
      </c>
      <c r="D148" s="2">
        <v>212</v>
      </c>
      <c r="E148" s="9">
        <v>118</v>
      </c>
      <c r="F148" t="s">
        <v>162</v>
      </c>
      <c r="G148" t="s">
        <v>952</v>
      </c>
      <c r="H148" t="s">
        <v>942</v>
      </c>
      <c r="I148" t="s">
        <v>163</v>
      </c>
      <c r="J148" s="9">
        <v>118</v>
      </c>
      <c r="K148" s="9">
        <v>4</v>
      </c>
      <c r="L148" t="s">
        <v>474</v>
      </c>
      <c r="M148" t="s">
        <v>633</v>
      </c>
    </row>
    <row r="149" spans="1:13" x14ac:dyDescent="0.25">
      <c r="A149" s="8">
        <f t="shared" si="2"/>
        <v>145</v>
      </c>
      <c r="B149" s="6">
        <v>2.5775462962962962E-2</v>
      </c>
      <c r="C149" s="6">
        <v>2.5590277777777778E-2</v>
      </c>
      <c r="D149" s="2">
        <v>142</v>
      </c>
      <c r="E149" s="9">
        <v>119</v>
      </c>
      <c r="F149" t="s">
        <v>165</v>
      </c>
      <c r="G149" t="s">
        <v>950</v>
      </c>
      <c r="H149" t="s">
        <v>942</v>
      </c>
      <c r="I149" t="s">
        <v>21</v>
      </c>
      <c r="J149" s="9">
        <v>119</v>
      </c>
      <c r="K149" s="9">
        <v>12</v>
      </c>
      <c r="L149" t="s">
        <v>475</v>
      </c>
      <c r="M149" t="s">
        <v>634</v>
      </c>
    </row>
    <row r="150" spans="1:13" x14ac:dyDescent="0.25">
      <c r="A150" s="8">
        <f t="shared" si="2"/>
        <v>145</v>
      </c>
      <c r="B150" s="6">
        <v>2.56712962962963E-2</v>
      </c>
      <c r="C150" s="6">
        <v>2.5590277777777778E-2</v>
      </c>
      <c r="D150" s="2">
        <v>455</v>
      </c>
      <c r="E150" s="9">
        <v>119</v>
      </c>
      <c r="F150" t="s">
        <v>161</v>
      </c>
      <c r="G150" t="s">
        <v>948</v>
      </c>
      <c r="H150" t="s">
        <v>942</v>
      </c>
      <c r="I150" t="s">
        <v>6</v>
      </c>
      <c r="J150" s="9">
        <v>119</v>
      </c>
      <c r="K150" s="9">
        <v>10</v>
      </c>
      <c r="L150" t="s">
        <v>474</v>
      </c>
      <c r="M150" t="s">
        <v>635</v>
      </c>
    </row>
    <row r="151" spans="1:13" x14ac:dyDescent="0.25">
      <c r="A151" s="8">
        <f t="shared" si="2"/>
        <v>147</v>
      </c>
      <c r="B151" s="6">
        <v>2.5752314814814815E-2</v>
      </c>
      <c r="C151" s="6">
        <v>2.5648148148148146E-2</v>
      </c>
      <c r="D151" s="2">
        <v>57</v>
      </c>
      <c r="E151" s="9">
        <v>27</v>
      </c>
      <c r="F151" t="s">
        <v>164</v>
      </c>
      <c r="G151" t="s">
        <v>951</v>
      </c>
      <c r="H151" t="s">
        <v>943</v>
      </c>
      <c r="I151" t="s">
        <v>36</v>
      </c>
      <c r="J151" s="9">
        <v>27</v>
      </c>
      <c r="K151" s="9">
        <v>18</v>
      </c>
      <c r="L151" t="s">
        <v>475</v>
      </c>
      <c r="M151" t="s">
        <v>636</v>
      </c>
    </row>
    <row r="152" spans="1:13" x14ac:dyDescent="0.25">
      <c r="A152" s="8">
        <f t="shared" si="2"/>
        <v>147</v>
      </c>
      <c r="B152" s="6">
        <v>2.5787037037037039E-2</v>
      </c>
      <c r="C152" s="6">
        <v>2.5648148148148146E-2</v>
      </c>
      <c r="D152" s="2">
        <v>15</v>
      </c>
      <c r="E152" s="9">
        <v>27</v>
      </c>
      <c r="F152" t="s">
        <v>166</v>
      </c>
      <c r="G152" t="s">
        <v>951</v>
      </c>
      <c r="H152" t="s">
        <v>943</v>
      </c>
      <c r="I152" t="s">
        <v>36</v>
      </c>
      <c r="J152" s="9">
        <v>27</v>
      </c>
      <c r="K152" s="9">
        <v>18</v>
      </c>
      <c r="L152" t="s">
        <v>475</v>
      </c>
      <c r="M152" t="s">
        <v>637</v>
      </c>
    </row>
    <row r="153" spans="1:13" x14ac:dyDescent="0.25">
      <c r="A153" s="8">
        <f t="shared" si="2"/>
        <v>149</v>
      </c>
      <c r="B153" s="6">
        <v>2.5787037037037039E-2</v>
      </c>
      <c r="C153" s="6">
        <v>2.5659722222222223E-2</v>
      </c>
      <c r="D153" s="2">
        <v>546</v>
      </c>
      <c r="E153" s="9">
        <v>121</v>
      </c>
      <c r="F153" t="s">
        <v>167</v>
      </c>
      <c r="G153" t="s">
        <v>955</v>
      </c>
      <c r="H153" t="s">
        <v>942</v>
      </c>
      <c r="I153" t="s">
        <v>19</v>
      </c>
      <c r="J153" s="9">
        <v>121</v>
      </c>
      <c r="K153" s="9">
        <v>2</v>
      </c>
      <c r="L153" t="s">
        <v>473</v>
      </c>
      <c r="M153" t="s">
        <v>638</v>
      </c>
    </row>
    <row r="154" spans="1:13" x14ac:dyDescent="0.25">
      <c r="A154" s="8">
        <f t="shared" si="2"/>
        <v>150</v>
      </c>
      <c r="B154" s="6">
        <v>2.5821759259259256E-2</v>
      </c>
      <c r="C154" s="6">
        <v>2.5752314814814815E-2</v>
      </c>
      <c r="D154" s="2">
        <v>302</v>
      </c>
      <c r="E154" s="9">
        <v>29</v>
      </c>
      <c r="F154" t="s">
        <v>168</v>
      </c>
      <c r="G154" t="s">
        <v>951</v>
      </c>
      <c r="H154" t="s">
        <v>943</v>
      </c>
      <c r="I154" t="s">
        <v>10</v>
      </c>
      <c r="J154" s="9">
        <v>29</v>
      </c>
      <c r="K154" s="9">
        <v>20</v>
      </c>
      <c r="L154" t="s">
        <v>475</v>
      </c>
      <c r="M154" t="s">
        <v>639</v>
      </c>
    </row>
    <row r="155" spans="1:13" x14ac:dyDescent="0.25">
      <c r="A155" s="8">
        <f t="shared" si="2"/>
        <v>151</v>
      </c>
      <c r="B155" s="6">
        <v>2.5902777777777775E-2</v>
      </c>
      <c r="C155" s="6">
        <v>2.5763888888888892E-2</v>
      </c>
      <c r="D155" s="2">
        <v>551</v>
      </c>
      <c r="E155" s="9">
        <v>30</v>
      </c>
      <c r="F155" t="s">
        <v>170</v>
      </c>
      <c r="G155" t="s">
        <v>954</v>
      </c>
      <c r="H155" t="s">
        <v>943</v>
      </c>
      <c r="I155" t="s">
        <v>19</v>
      </c>
      <c r="J155" s="9">
        <v>30</v>
      </c>
      <c r="K155" s="9">
        <v>3</v>
      </c>
      <c r="L155" t="s">
        <v>474</v>
      </c>
      <c r="M155" t="s">
        <v>640</v>
      </c>
    </row>
    <row r="156" spans="1:13" x14ac:dyDescent="0.25">
      <c r="A156" s="8">
        <f t="shared" si="2"/>
        <v>151</v>
      </c>
      <c r="B156" s="6">
        <v>2.5902777777777775E-2</v>
      </c>
      <c r="C156" s="6">
        <v>2.5763888888888892E-2</v>
      </c>
      <c r="D156" s="2">
        <v>428</v>
      </c>
      <c r="E156" s="9">
        <v>122</v>
      </c>
      <c r="F156" t="s">
        <v>171</v>
      </c>
      <c r="G156" t="s">
        <v>949</v>
      </c>
      <c r="H156" t="s">
        <v>942</v>
      </c>
      <c r="I156" t="s">
        <v>47</v>
      </c>
      <c r="J156" s="9">
        <v>122</v>
      </c>
      <c r="K156" s="9">
        <v>19</v>
      </c>
      <c r="L156" t="s">
        <v>475</v>
      </c>
      <c r="M156" t="s">
        <v>641</v>
      </c>
    </row>
    <row r="157" spans="1:13" x14ac:dyDescent="0.25">
      <c r="A157" s="8">
        <f t="shared" si="2"/>
        <v>151</v>
      </c>
      <c r="B157" s="6">
        <v>2.5949074074074072E-2</v>
      </c>
      <c r="C157" s="6">
        <v>2.5763888888888892E-2</v>
      </c>
      <c r="D157" s="2">
        <v>284</v>
      </c>
      <c r="E157" s="9">
        <v>122</v>
      </c>
      <c r="F157" t="s">
        <v>173</v>
      </c>
      <c r="G157" t="s">
        <v>950</v>
      </c>
      <c r="H157" t="s">
        <v>942</v>
      </c>
      <c r="I157" t="s">
        <v>10</v>
      </c>
      <c r="J157" s="9">
        <v>122</v>
      </c>
      <c r="K157" s="9">
        <v>13</v>
      </c>
      <c r="L157" t="s">
        <v>475</v>
      </c>
      <c r="M157" t="s">
        <v>642</v>
      </c>
    </row>
    <row r="158" spans="1:13" x14ac:dyDescent="0.25">
      <c r="A158" s="8">
        <f t="shared" si="2"/>
        <v>151</v>
      </c>
      <c r="B158" s="6">
        <v>2.5960648148148149E-2</v>
      </c>
      <c r="C158" s="6">
        <v>2.5763888888888892E-2</v>
      </c>
      <c r="D158" s="2">
        <v>316</v>
      </c>
      <c r="E158" s="9">
        <v>122</v>
      </c>
      <c r="F158" t="s">
        <v>174</v>
      </c>
      <c r="G158" t="s">
        <v>950</v>
      </c>
      <c r="H158" t="s">
        <v>942</v>
      </c>
      <c r="I158" t="s">
        <v>175</v>
      </c>
      <c r="J158" s="9">
        <v>122</v>
      </c>
      <c r="K158" s="9">
        <v>13</v>
      </c>
      <c r="L158" t="s">
        <v>475</v>
      </c>
      <c r="M158" t="s">
        <v>643</v>
      </c>
    </row>
    <row r="159" spans="1:13" x14ac:dyDescent="0.25">
      <c r="A159" s="8">
        <f t="shared" si="2"/>
        <v>155</v>
      </c>
      <c r="B159" s="6">
        <v>2.6087962962962966E-2</v>
      </c>
      <c r="C159" s="6">
        <v>2.5810185185185183E-2</v>
      </c>
      <c r="D159" s="2">
        <v>294</v>
      </c>
      <c r="E159" s="9">
        <v>125</v>
      </c>
      <c r="F159" t="s">
        <v>176</v>
      </c>
      <c r="G159" t="s">
        <v>946</v>
      </c>
      <c r="H159" t="s">
        <v>942</v>
      </c>
      <c r="I159" t="s">
        <v>10</v>
      </c>
      <c r="J159" s="9">
        <v>125</v>
      </c>
      <c r="K159" s="9">
        <v>20</v>
      </c>
      <c r="L159" t="s">
        <v>475</v>
      </c>
      <c r="M159" t="s">
        <v>644</v>
      </c>
    </row>
    <row r="160" spans="1:13" x14ac:dyDescent="0.25">
      <c r="A160" s="8">
        <f t="shared" si="2"/>
        <v>156</v>
      </c>
      <c r="B160" s="6">
        <v>2.5937500000000002E-2</v>
      </c>
      <c r="C160" s="6">
        <v>2.5821759259259256E-2</v>
      </c>
      <c r="D160" s="2">
        <v>414</v>
      </c>
      <c r="E160" s="9">
        <v>31</v>
      </c>
      <c r="F160" t="s">
        <v>172</v>
      </c>
      <c r="G160" t="s">
        <v>954</v>
      </c>
      <c r="H160" t="s">
        <v>943</v>
      </c>
      <c r="I160" t="s">
        <v>4</v>
      </c>
      <c r="J160" s="9">
        <v>31</v>
      </c>
      <c r="K160" s="9">
        <v>4</v>
      </c>
      <c r="L160" t="s">
        <v>474</v>
      </c>
      <c r="M160" t="s">
        <v>645</v>
      </c>
    </row>
    <row r="161" spans="1:13" x14ac:dyDescent="0.25">
      <c r="A161" s="8">
        <f t="shared" si="2"/>
        <v>157</v>
      </c>
      <c r="B161" s="6">
        <v>2.6087962962962966E-2</v>
      </c>
      <c r="C161" s="6">
        <v>2.5902777777777775E-2</v>
      </c>
      <c r="D161" s="2">
        <v>136</v>
      </c>
      <c r="E161" s="9">
        <v>126</v>
      </c>
      <c r="F161" t="s">
        <v>177</v>
      </c>
      <c r="G161" t="s">
        <v>950</v>
      </c>
      <c r="H161" t="s">
        <v>942</v>
      </c>
      <c r="I161" t="s">
        <v>21</v>
      </c>
      <c r="J161" s="9">
        <v>126</v>
      </c>
      <c r="K161" s="9">
        <v>15</v>
      </c>
      <c r="L161" t="s">
        <v>475</v>
      </c>
      <c r="M161" t="s">
        <v>646</v>
      </c>
    </row>
    <row r="162" spans="1:13" x14ac:dyDescent="0.25">
      <c r="A162" s="8">
        <f t="shared" si="2"/>
        <v>158</v>
      </c>
      <c r="B162" s="6">
        <v>2.6180555555555558E-2</v>
      </c>
      <c r="C162" s="6">
        <v>2.5960648148148149E-2</v>
      </c>
      <c r="D162" s="2">
        <v>453</v>
      </c>
      <c r="E162" s="9">
        <v>127</v>
      </c>
      <c r="F162" t="s">
        <v>183</v>
      </c>
      <c r="G162" t="s">
        <v>945</v>
      </c>
      <c r="H162" t="s">
        <v>942</v>
      </c>
      <c r="I162" t="s">
        <v>6</v>
      </c>
      <c r="J162" s="9">
        <v>127</v>
      </c>
      <c r="K162" s="9">
        <v>55</v>
      </c>
      <c r="L162" t="s">
        <v>476</v>
      </c>
      <c r="M162" t="s">
        <v>647</v>
      </c>
    </row>
    <row r="163" spans="1:13" x14ac:dyDescent="0.25">
      <c r="A163" s="8">
        <f t="shared" si="2"/>
        <v>159</v>
      </c>
      <c r="B163" s="6">
        <v>2.6122685185185183E-2</v>
      </c>
      <c r="C163" s="6">
        <v>2.5972222222222219E-2</v>
      </c>
      <c r="D163" s="2">
        <v>119</v>
      </c>
      <c r="E163" s="9">
        <v>32</v>
      </c>
      <c r="F163" t="s">
        <v>179</v>
      </c>
      <c r="G163" t="s">
        <v>951</v>
      </c>
      <c r="H163" t="s">
        <v>943</v>
      </c>
      <c r="I163" t="s">
        <v>33</v>
      </c>
      <c r="J163" s="9">
        <v>32</v>
      </c>
      <c r="K163" s="9">
        <v>21</v>
      </c>
      <c r="L163" t="s">
        <v>475</v>
      </c>
      <c r="M163" t="s">
        <v>648</v>
      </c>
    </row>
    <row r="164" spans="1:13" x14ac:dyDescent="0.25">
      <c r="A164" s="8">
        <f t="shared" si="2"/>
        <v>159</v>
      </c>
      <c r="B164" s="6">
        <v>2.6122685185185183E-2</v>
      </c>
      <c r="C164" s="6">
        <v>2.5972222222222219E-2</v>
      </c>
      <c r="D164" s="2">
        <v>116</v>
      </c>
      <c r="E164" s="9">
        <v>128</v>
      </c>
      <c r="F164" t="s">
        <v>178</v>
      </c>
      <c r="G164" t="s">
        <v>945</v>
      </c>
      <c r="H164" t="s">
        <v>942</v>
      </c>
      <c r="I164" t="s">
        <v>8</v>
      </c>
      <c r="J164" s="9">
        <v>128</v>
      </c>
      <c r="K164" s="9">
        <v>56</v>
      </c>
      <c r="L164" t="s">
        <v>476</v>
      </c>
      <c r="M164" t="s">
        <v>649</v>
      </c>
    </row>
    <row r="165" spans="1:13" x14ac:dyDescent="0.25">
      <c r="A165" s="8">
        <f t="shared" si="2"/>
        <v>161</v>
      </c>
      <c r="B165" s="6">
        <v>2.6168981481481477E-2</v>
      </c>
      <c r="C165" s="6">
        <v>2.5983796296296297E-2</v>
      </c>
      <c r="D165" s="2">
        <v>267</v>
      </c>
      <c r="E165" s="9">
        <v>129</v>
      </c>
      <c r="F165" t="s">
        <v>182</v>
      </c>
      <c r="G165" t="s">
        <v>948</v>
      </c>
      <c r="H165" t="s">
        <v>942</v>
      </c>
      <c r="I165" t="s">
        <v>12</v>
      </c>
      <c r="J165" s="9">
        <v>129</v>
      </c>
      <c r="K165" s="9">
        <v>11</v>
      </c>
      <c r="L165" t="s">
        <v>474</v>
      </c>
      <c r="M165" t="s">
        <v>650</v>
      </c>
    </row>
    <row r="166" spans="1:13" x14ac:dyDescent="0.25">
      <c r="A166" s="8">
        <f t="shared" si="2"/>
        <v>162</v>
      </c>
      <c r="B166" s="6">
        <v>2.614583333333333E-2</v>
      </c>
      <c r="C166" s="6">
        <v>2.6018518518518521E-2</v>
      </c>
      <c r="D166" s="2">
        <v>577</v>
      </c>
      <c r="E166" s="9">
        <v>33</v>
      </c>
      <c r="F166" t="s">
        <v>180</v>
      </c>
      <c r="G166" t="s">
        <v>951</v>
      </c>
      <c r="H166" t="s">
        <v>943</v>
      </c>
      <c r="I166" t="s">
        <v>45</v>
      </c>
      <c r="J166" s="9">
        <v>33</v>
      </c>
      <c r="K166" s="9">
        <v>22</v>
      </c>
      <c r="L166" t="s">
        <v>475</v>
      </c>
      <c r="M166" t="s">
        <v>651</v>
      </c>
    </row>
    <row r="167" spans="1:13" x14ac:dyDescent="0.25">
      <c r="A167" s="8">
        <f t="shared" si="2"/>
        <v>162</v>
      </c>
      <c r="B167" s="6">
        <v>2.6157407407407407E-2</v>
      </c>
      <c r="C167" s="6">
        <v>2.6018518518518521E-2</v>
      </c>
      <c r="D167" s="2">
        <v>537</v>
      </c>
      <c r="E167" s="9">
        <v>130</v>
      </c>
      <c r="F167" t="s">
        <v>181</v>
      </c>
      <c r="G167" t="s">
        <v>948</v>
      </c>
      <c r="H167" t="s">
        <v>942</v>
      </c>
      <c r="I167" t="s">
        <v>19</v>
      </c>
      <c r="J167" s="9">
        <v>130</v>
      </c>
      <c r="K167" s="9">
        <v>12</v>
      </c>
      <c r="L167" t="s">
        <v>474</v>
      </c>
      <c r="M167" t="s">
        <v>652</v>
      </c>
    </row>
    <row r="168" spans="1:13" x14ac:dyDescent="0.25">
      <c r="A168" s="8">
        <f t="shared" si="2"/>
        <v>164</v>
      </c>
      <c r="B168" s="6">
        <v>2.7465277777777772E-2</v>
      </c>
      <c r="C168" s="6">
        <v>2.6041666666666668E-2</v>
      </c>
      <c r="D168" s="2">
        <v>338</v>
      </c>
      <c r="E168" s="9">
        <v>131</v>
      </c>
      <c r="F168" t="s">
        <v>216</v>
      </c>
      <c r="G168" t="s">
        <v>946</v>
      </c>
      <c r="H168" t="s">
        <v>942</v>
      </c>
      <c r="I168" t="s">
        <v>2</v>
      </c>
      <c r="J168" s="9">
        <v>131</v>
      </c>
      <c r="K168" s="9">
        <v>21</v>
      </c>
      <c r="L168" t="s">
        <v>476</v>
      </c>
      <c r="M168" t="s">
        <v>653</v>
      </c>
    </row>
    <row r="169" spans="1:13" x14ac:dyDescent="0.25">
      <c r="A169" s="8">
        <f t="shared" si="2"/>
        <v>165</v>
      </c>
      <c r="B169" s="6">
        <v>2.6296296296296293E-2</v>
      </c>
      <c r="C169" s="6">
        <v>2.6076388888888885E-2</v>
      </c>
      <c r="D169" s="2">
        <v>364</v>
      </c>
      <c r="E169" s="9">
        <v>132</v>
      </c>
      <c r="F169" t="s">
        <v>185</v>
      </c>
      <c r="G169" t="s">
        <v>946</v>
      </c>
      <c r="H169" t="s">
        <v>942</v>
      </c>
      <c r="I169" t="s">
        <v>42</v>
      </c>
      <c r="J169" s="9">
        <v>132</v>
      </c>
      <c r="K169" s="9">
        <v>22</v>
      </c>
      <c r="L169" t="s">
        <v>476</v>
      </c>
      <c r="M169" t="s">
        <v>654</v>
      </c>
    </row>
    <row r="170" spans="1:13" x14ac:dyDescent="0.25">
      <c r="A170" s="8">
        <f t="shared" si="2"/>
        <v>166</v>
      </c>
      <c r="B170" s="6">
        <v>2.6284722222222223E-2</v>
      </c>
      <c r="C170" s="6">
        <v>2.6122685185185183E-2</v>
      </c>
      <c r="D170" s="2">
        <v>568</v>
      </c>
      <c r="E170" s="9">
        <v>34</v>
      </c>
      <c r="F170" t="s">
        <v>184</v>
      </c>
      <c r="G170" t="s">
        <v>953</v>
      </c>
      <c r="H170" t="s">
        <v>943</v>
      </c>
      <c r="I170" t="s">
        <v>495</v>
      </c>
      <c r="J170" s="9">
        <v>34</v>
      </c>
      <c r="K170" s="9">
        <v>4</v>
      </c>
      <c r="L170" t="s">
        <v>475</v>
      </c>
      <c r="M170" t="s">
        <v>655</v>
      </c>
    </row>
    <row r="171" spans="1:13" x14ac:dyDescent="0.25">
      <c r="A171" s="8">
        <f t="shared" si="2"/>
        <v>167</v>
      </c>
      <c r="B171" s="6">
        <v>2.6446759259259264E-2</v>
      </c>
      <c r="C171" s="6">
        <v>2.6157407407407407E-2</v>
      </c>
      <c r="D171" s="2">
        <v>361</v>
      </c>
      <c r="E171" s="9">
        <v>35</v>
      </c>
      <c r="F171" t="s">
        <v>187</v>
      </c>
      <c r="G171" t="s">
        <v>953</v>
      </c>
      <c r="H171" t="s">
        <v>943</v>
      </c>
      <c r="I171" t="s">
        <v>42</v>
      </c>
      <c r="J171" s="9">
        <v>35</v>
      </c>
      <c r="K171" s="9">
        <v>5</v>
      </c>
      <c r="L171" t="s">
        <v>475</v>
      </c>
      <c r="M171" t="s">
        <v>656</v>
      </c>
    </row>
    <row r="172" spans="1:13" x14ac:dyDescent="0.25">
      <c r="A172" s="8">
        <f t="shared" si="2"/>
        <v>168</v>
      </c>
      <c r="B172" s="6">
        <v>2.6412037037037036E-2</v>
      </c>
      <c r="C172" s="6">
        <v>2.6192129629629631E-2</v>
      </c>
      <c r="D172" s="2">
        <v>367</v>
      </c>
      <c r="E172" s="9">
        <v>133</v>
      </c>
      <c r="F172" t="s">
        <v>485</v>
      </c>
      <c r="G172" t="s">
        <v>945</v>
      </c>
      <c r="H172" t="s">
        <v>942</v>
      </c>
      <c r="I172" t="s">
        <v>42</v>
      </c>
      <c r="J172" s="9">
        <v>133</v>
      </c>
      <c r="K172" s="9">
        <v>57</v>
      </c>
      <c r="L172" t="s">
        <v>476</v>
      </c>
      <c r="M172" t="s">
        <v>657</v>
      </c>
    </row>
    <row r="173" spans="1:13" x14ac:dyDescent="0.25">
      <c r="A173" s="8">
        <f t="shared" si="2"/>
        <v>169</v>
      </c>
      <c r="B173" s="6">
        <v>2.6435185185185187E-2</v>
      </c>
      <c r="C173" s="6">
        <v>2.6342592592592588E-2</v>
      </c>
      <c r="D173" s="2">
        <v>504</v>
      </c>
      <c r="E173" s="9">
        <v>134</v>
      </c>
      <c r="F173" t="s">
        <v>186</v>
      </c>
      <c r="G173" t="s">
        <v>945</v>
      </c>
      <c r="H173" t="s">
        <v>942</v>
      </c>
      <c r="I173" t="s">
        <v>14</v>
      </c>
      <c r="J173" s="9">
        <v>134</v>
      </c>
      <c r="K173" s="9">
        <v>58</v>
      </c>
      <c r="L173" t="s">
        <v>476</v>
      </c>
      <c r="M173" t="s">
        <v>659</v>
      </c>
    </row>
    <row r="174" spans="1:13" x14ac:dyDescent="0.25">
      <c r="A174" s="8">
        <f t="shared" si="2"/>
        <v>169</v>
      </c>
      <c r="B174" s="6">
        <v>2.6574074074074073E-2</v>
      </c>
      <c r="C174" s="6">
        <v>2.6342592592592588E-2</v>
      </c>
      <c r="D174" s="2">
        <v>6</v>
      </c>
      <c r="E174" s="9">
        <v>36</v>
      </c>
      <c r="F174" t="s">
        <v>188</v>
      </c>
      <c r="G174" t="s">
        <v>954</v>
      </c>
      <c r="H174" t="s">
        <v>943</v>
      </c>
      <c r="I174" t="s">
        <v>36</v>
      </c>
      <c r="J174" s="9">
        <v>36</v>
      </c>
      <c r="K174" s="9">
        <v>5</v>
      </c>
      <c r="L174" t="s">
        <v>474</v>
      </c>
      <c r="M174" t="s">
        <v>658</v>
      </c>
    </row>
    <row r="175" spans="1:13" x14ac:dyDescent="0.25">
      <c r="A175" s="8">
        <f t="shared" si="2"/>
        <v>171</v>
      </c>
      <c r="B175" s="6">
        <v>2.6678240740740738E-2</v>
      </c>
      <c r="C175" s="6">
        <v>2.6469907407407411E-2</v>
      </c>
      <c r="D175" s="2">
        <v>65</v>
      </c>
      <c r="E175" s="9">
        <v>135</v>
      </c>
      <c r="F175" t="s">
        <v>191</v>
      </c>
      <c r="G175" t="s">
        <v>946</v>
      </c>
      <c r="H175" t="s">
        <v>942</v>
      </c>
      <c r="I175" t="s">
        <v>8</v>
      </c>
      <c r="J175" s="9">
        <v>135</v>
      </c>
      <c r="K175" s="9">
        <v>23</v>
      </c>
      <c r="L175" t="s">
        <v>476</v>
      </c>
      <c r="M175" t="s">
        <v>660</v>
      </c>
    </row>
    <row r="176" spans="1:13" x14ac:dyDescent="0.25">
      <c r="A176" s="8">
        <f t="shared" si="2"/>
        <v>172</v>
      </c>
      <c r="B176" s="6">
        <v>2.6678240740740738E-2</v>
      </c>
      <c r="C176" s="6">
        <v>2.6493055555555558E-2</v>
      </c>
      <c r="D176" s="2">
        <v>353</v>
      </c>
      <c r="E176" s="9">
        <v>136</v>
      </c>
      <c r="F176" t="s">
        <v>190</v>
      </c>
      <c r="G176" t="s">
        <v>946</v>
      </c>
      <c r="H176" t="s">
        <v>942</v>
      </c>
      <c r="I176" t="s">
        <v>42</v>
      </c>
      <c r="J176" s="9">
        <v>136</v>
      </c>
      <c r="K176" s="9">
        <v>24</v>
      </c>
      <c r="L176" t="s">
        <v>476</v>
      </c>
      <c r="M176" t="s">
        <v>661</v>
      </c>
    </row>
    <row r="177" spans="1:13" x14ac:dyDescent="0.25">
      <c r="A177" s="8">
        <f t="shared" si="2"/>
        <v>173</v>
      </c>
      <c r="B177" s="6">
        <v>2.6666666666666668E-2</v>
      </c>
      <c r="C177" s="6">
        <v>2.6516203703703698E-2</v>
      </c>
      <c r="D177" s="2">
        <v>118</v>
      </c>
      <c r="E177" s="9">
        <v>137</v>
      </c>
      <c r="F177" t="s">
        <v>189</v>
      </c>
      <c r="G177" t="s">
        <v>946</v>
      </c>
      <c r="H177" t="s">
        <v>942</v>
      </c>
      <c r="I177" t="s">
        <v>33</v>
      </c>
      <c r="J177" s="9">
        <v>137</v>
      </c>
      <c r="K177" s="9">
        <v>25</v>
      </c>
      <c r="L177" t="s">
        <v>476</v>
      </c>
      <c r="M177" t="s">
        <v>662</v>
      </c>
    </row>
    <row r="178" spans="1:13" x14ac:dyDescent="0.25">
      <c r="A178" s="8">
        <f t="shared" si="2"/>
        <v>174</v>
      </c>
      <c r="B178" s="6">
        <v>2.6712962962962966E-2</v>
      </c>
      <c r="C178" s="6">
        <v>2.6539351851851852E-2</v>
      </c>
      <c r="D178" s="2">
        <v>197</v>
      </c>
      <c r="E178" s="9">
        <v>37</v>
      </c>
      <c r="F178" t="s">
        <v>193</v>
      </c>
      <c r="G178" t="s">
        <v>953</v>
      </c>
      <c r="H178" t="s">
        <v>943</v>
      </c>
      <c r="I178" t="s">
        <v>491</v>
      </c>
      <c r="J178" s="9">
        <v>37</v>
      </c>
      <c r="K178" s="9">
        <v>6</v>
      </c>
      <c r="L178" t="s">
        <v>475</v>
      </c>
      <c r="M178" t="s">
        <v>663</v>
      </c>
    </row>
    <row r="179" spans="1:13" x14ac:dyDescent="0.25">
      <c r="A179" s="8">
        <f t="shared" si="2"/>
        <v>174</v>
      </c>
      <c r="B179" s="6">
        <v>2.6689814814814816E-2</v>
      </c>
      <c r="C179" s="6">
        <v>2.6539351851851852E-2</v>
      </c>
      <c r="D179" s="2">
        <v>432</v>
      </c>
      <c r="E179" s="9">
        <v>138</v>
      </c>
      <c r="F179" t="s">
        <v>192</v>
      </c>
      <c r="G179" t="s">
        <v>949</v>
      </c>
      <c r="H179" t="s">
        <v>942</v>
      </c>
      <c r="I179" t="s">
        <v>47</v>
      </c>
      <c r="J179" s="9">
        <v>138</v>
      </c>
      <c r="K179" s="9">
        <v>20</v>
      </c>
      <c r="L179" t="s">
        <v>475</v>
      </c>
      <c r="M179" t="s">
        <v>664</v>
      </c>
    </row>
    <row r="180" spans="1:13" x14ac:dyDescent="0.25">
      <c r="A180" s="8">
        <f t="shared" si="2"/>
        <v>176</v>
      </c>
      <c r="B180" s="6">
        <v>2.6736111111111113E-2</v>
      </c>
      <c r="C180" s="6">
        <v>2.6585648148148146E-2</v>
      </c>
      <c r="D180" s="2">
        <v>319</v>
      </c>
      <c r="E180" s="9">
        <v>139</v>
      </c>
      <c r="F180" t="s">
        <v>194</v>
      </c>
      <c r="G180" t="s">
        <v>948</v>
      </c>
      <c r="H180" t="s">
        <v>942</v>
      </c>
      <c r="I180" t="s">
        <v>175</v>
      </c>
      <c r="J180" s="9">
        <v>139</v>
      </c>
      <c r="K180" s="9">
        <v>13</v>
      </c>
      <c r="L180" t="s">
        <v>474</v>
      </c>
      <c r="M180" t="s">
        <v>665</v>
      </c>
    </row>
    <row r="181" spans="1:13" x14ac:dyDescent="0.25">
      <c r="A181" s="8">
        <f t="shared" si="2"/>
        <v>177</v>
      </c>
      <c r="B181" s="6">
        <v>2.6805555555555555E-2</v>
      </c>
      <c r="C181" s="6">
        <v>2.6631944444444444E-2</v>
      </c>
      <c r="D181" s="2">
        <v>35</v>
      </c>
      <c r="E181" s="9">
        <v>140</v>
      </c>
      <c r="F181" t="s">
        <v>486</v>
      </c>
      <c r="G181" t="s">
        <v>946</v>
      </c>
      <c r="H181" t="s">
        <v>942</v>
      </c>
      <c r="I181" t="s">
        <v>36</v>
      </c>
      <c r="J181" s="9">
        <v>140</v>
      </c>
      <c r="K181" s="9">
        <v>26</v>
      </c>
      <c r="L181" t="s">
        <v>476</v>
      </c>
      <c r="M181" t="s">
        <v>666</v>
      </c>
    </row>
    <row r="182" spans="1:13" x14ac:dyDescent="0.25">
      <c r="A182" s="8">
        <f t="shared" si="2"/>
        <v>178</v>
      </c>
      <c r="B182" s="6">
        <v>2.6886574074074077E-2</v>
      </c>
      <c r="C182" s="6">
        <v>2.6666666666666668E-2</v>
      </c>
      <c r="D182" s="2">
        <v>106</v>
      </c>
      <c r="E182" s="9">
        <v>141</v>
      </c>
      <c r="F182" t="s">
        <v>198</v>
      </c>
      <c r="G182" t="s">
        <v>948</v>
      </c>
      <c r="H182" t="s">
        <v>942</v>
      </c>
      <c r="I182" t="s">
        <v>8</v>
      </c>
      <c r="J182" s="9">
        <v>141</v>
      </c>
      <c r="K182" s="9">
        <v>14</v>
      </c>
      <c r="L182" t="s">
        <v>475</v>
      </c>
      <c r="M182" t="s">
        <v>667</v>
      </c>
    </row>
    <row r="183" spans="1:13" x14ac:dyDescent="0.25">
      <c r="A183" s="8">
        <f t="shared" si="2"/>
        <v>179</v>
      </c>
      <c r="B183" s="6">
        <v>2.6817129629629632E-2</v>
      </c>
      <c r="C183" s="6">
        <v>2.6678240740740738E-2</v>
      </c>
      <c r="D183" s="2">
        <v>113</v>
      </c>
      <c r="E183" s="9">
        <v>38</v>
      </c>
      <c r="F183" t="s">
        <v>195</v>
      </c>
      <c r="G183" t="s">
        <v>957</v>
      </c>
      <c r="H183" t="s">
        <v>943</v>
      </c>
      <c r="I183" t="s">
        <v>8</v>
      </c>
      <c r="J183" s="9">
        <v>38</v>
      </c>
      <c r="K183" s="9">
        <v>2</v>
      </c>
      <c r="L183" t="s">
        <v>474</v>
      </c>
      <c r="M183" t="s">
        <v>668</v>
      </c>
    </row>
    <row r="184" spans="1:13" x14ac:dyDescent="0.25">
      <c r="A184" s="8">
        <f t="shared" si="2"/>
        <v>180</v>
      </c>
      <c r="B184" s="6">
        <v>2.6851851851851849E-2</v>
      </c>
      <c r="C184" s="6">
        <v>2.6689814814814816E-2</v>
      </c>
      <c r="D184" s="2">
        <v>129</v>
      </c>
      <c r="E184" s="9">
        <v>39</v>
      </c>
      <c r="F184" t="s">
        <v>197</v>
      </c>
      <c r="G184" t="s">
        <v>957</v>
      </c>
      <c r="H184" t="s">
        <v>943</v>
      </c>
      <c r="I184" t="s">
        <v>33</v>
      </c>
      <c r="J184" s="9">
        <v>39</v>
      </c>
      <c r="K184" s="9">
        <v>3</v>
      </c>
      <c r="L184" t="s">
        <v>473</v>
      </c>
      <c r="M184" t="s">
        <v>669</v>
      </c>
    </row>
    <row r="185" spans="1:13" x14ac:dyDescent="0.25">
      <c r="A185" s="8">
        <f t="shared" si="2"/>
        <v>181</v>
      </c>
      <c r="B185" s="6">
        <v>2.6828703703703702E-2</v>
      </c>
      <c r="C185" s="6">
        <v>2.6701388888888889E-2</v>
      </c>
      <c r="D185" s="2">
        <v>398</v>
      </c>
      <c r="E185" s="9">
        <v>40</v>
      </c>
      <c r="F185" t="s">
        <v>196</v>
      </c>
      <c r="G185" t="s">
        <v>959</v>
      </c>
      <c r="H185" t="s">
        <v>943</v>
      </c>
      <c r="I185" t="s">
        <v>4</v>
      </c>
      <c r="J185" s="9">
        <v>40</v>
      </c>
      <c r="K185" s="9">
        <v>2</v>
      </c>
      <c r="L185" t="s">
        <v>473</v>
      </c>
      <c r="M185" t="s">
        <v>670</v>
      </c>
    </row>
    <row r="186" spans="1:13" x14ac:dyDescent="0.25">
      <c r="A186" s="8">
        <f t="shared" si="2"/>
        <v>181</v>
      </c>
      <c r="B186" s="6">
        <v>2.6898148148148147E-2</v>
      </c>
      <c r="C186" s="6">
        <v>2.6701388888888889E-2</v>
      </c>
      <c r="D186" s="2">
        <v>296</v>
      </c>
      <c r="E186" s="9">
        <v>142</v>
      </c>
      <c r="F186" t="s">
        <v>199</v>
      </c>
      <c r="G186" t="s">
        <v>950</v>
      </c>
      <c r="H186" t="s">
        <v>942</v>
      </c>
      <c r="I186" t="s">
        <v>10</v>
      </c>
      <c r="J186" s="9">
        <v>142</v>
      </c>
      <c r="K186" s="9">
        <v>16</v>
      </c>
      <c r="L186" t="s">
        <v>475</v>
      </c>
      <c r="M186" t="s">
        <v>671</v>
      </c>
    </row>
    <row r="187" spans="1:13" x14ac:dyDescent="0.25">
      <c r="A187" s="8">
        <f t="shared" si="2"/>
        <v>183</v>
      </c>
      <c r="B187" s="6">
        <v>2.7002314814814812E-2</v>
      </c>
      <c r="C187" s="6">
        <v>2.6759259259259257E-2</v>
      </c>
      <c r="D187" s="2">
        <v>50</v>
      </c>
      <c r="E187" s="9">
        <v>41</v>
      </c>
      <c r="F187" t="s">
        <v>201</v>
      </c>
      <c r="G187" t="s">
        <v>951</v>
      </c>
      <c r="H187" t="s">
        <v>943</v>
      </c>
      <c r="I187" t="s">
        <v>36</v>
      </c>
      <c r="J187" s="9">
        <v>41</v>
      </c>
      <c r="K187" s="9">
        <v>23</v>
      </c>
      <c r="L187" t="s">
        <v>475</v>
      </c>
      <c r="M187" t="s">
        <v>672</v>
      </c>
    </row>
    <row r="188" spans="1:13" x14ac:dyDescent="0.25">
      <c r="A188" s="8">
        <f t="shared" si="2"/>
        <v>183</v>
      </c>
      <c r="B188" s="6">
        <v>2.7025462962962959E-2</v>
      </c>
      <c r="C188" s="6">
        <v>2.6759259259259257E-2</v>
      </c>
      <c r="D188" s="2">
        <v>218</v>
      </c>
      <c r="E188" s="9">
        <v>41</v>
      </c>
      <c r="F188" t="s">
        <v>202</v>
      </c>
      <c r="G188" t="s">
        <v>954</v>
      </c>
      <c r="H188" t="s">
        <v>943</v>
      </c>
      <c r="I188" t="s">
        <v>58</v>
      </c>
      <c r="J188" s="9">
        <v>41</v>
      </c>
      <c r="K188" s="9">
        <v>6</v>
      </c>
      <c r="L188" t="s">
        <v>474</v>
      </c>
      <c r="M188" t="s">
        <v>673</v>
      </c>
    </row>
    <row r="189" spans="1:13" x14ac:dyDescent="0.25">
      <c r="A189" s="8">
        <f t="shared" si="2"/>
        <v>185</v>
      </c>
      <c r="B189" s="6">
        <v>2.7060185185185187E-2</v>
      </c>
      <c r="C189" s="6">
        <v>2.6828703703703702E-2</v>
      </c>
      <c r="D189" s="2">
        <v>464</v>
      </c>
      <c r="E189" s="9">
        <v>143</v>
      </c>
      <c r="F189" t="s">
        <v>204</v>
      </c>
      <c r="G189" t="s">
        <v>945</v>
      </c>
      <c r="H189" t="s">
        <v>942</v>
      </c>
      <c r="I189" t="s">
        <v>6</v>
      </c>
      <c r="J189" s="9">
        <v>143</v>
      </c>
      <c r="K189" s="9">
        <v>59</v>
      </c>
      <c r="L189" t="s">
        <v>476</v>
      </c>
      <c r="M189" t="s">
        <v>674</v>
      </c>
    </row>
    <row r="190" spans="1:13" x14ac:dyDescent="0.25">
      <c r="A190" s="8">
        <f t="shared" si="2"/>
        <v>186</v>
      </c>
      <c r="B190" s="6">
        <v>2.6979166666666669E-2</v>
      </c>
      <c r="C190" s="6">
        <v>2.6886574074074077E-2</v>
      </c>
      <c r="D190" s="2">
        <v>175</v>
      </c>
      <c r="E190" s="9">
        <v>144</v>
      </c>
      <c r="F190" t="s">
        <v>200</v>
      </c>
      <c r="G190" t="s">
        <v>945</v>
      </c>
      <c r="H190" t="s">
        <v>942</v>
      </c>
      <c r="I190" t="s">
        <v>49</v>
      </c>
      <c r="J190" s="9">
        <v>144</v>
      </c>
      <c r="K190" s="9">
        <v>60</v>
      </c>
      <c r="L190" t="s">
        <v>476</v>
      </c>
      <c r="M190" t="s">
        <v>675</v>
      </c>
    </row>
    <row r="191" spans="1:13" x14ac:dyDescent="0.25">
      <c r="A191" s="8">
        <f t="shared" si="2"/>
        <v>186</v>
      </c>
      <c r="B191" s="6">
        <v>2.7060185185185187E-2</v>
      </c>
      <c r="C191" s="6">
        <v>2.6886574074074077E-2</v>
      </c>
      <c r="D191" s="2">
        <v>406</v>
      </c>
      <c r="E191" s="9">
        <v>144</v>
      </c>
      <c r="F191" t="s">
        <v>203</v>
      </c>
      <c r="G191" t="s">
        <v>945</v>
      </c>
      <c r="H191" t="s">
        <v>942</v>
      </c>
      <c r="I191" t="s">
        <v>4</v>
      </c>
      <c r="J191" s="9">
        <v>144</v>
      </c>
      <c r="K191" s="9">
        <v>60</v>
      </c>
      <c r="L191" t="s">
        <v>476</v>
      </c>
      <c r="M191" t="s">
        <v>676</v>
      </c>
    </row>
    <row r="192" spans="1:13" x14ac:dyDescent="0.25">
      <c r="A192" s="8">
        <f t="shared" si="2"/>
        <v>188</v>
      </c>
      <c r="B192" s="6">
        <v>2.7094907407407404E-2</v>
      </c>
      <c r="C192" s="6">
        <v>2.6921296296296294E-2</v>
      </c>
      <c r="D192" s="2">
        <v>94</v>
      </c>
      <c r="E192" s="9">
        <v>146</v>
      </c>
      <c r="F192" t="s">
        <v>205</v>
      </c>
      <c r="G192" t="s">
        <v>952</v>
      </c>
      <c r="H192" t="s">
        <v>942</v>
      </c>
      <c r="I192" t="s">
        <v>8</v>
      </c>
      <c r="J192" s="9">
        <v>146</v>
      </c>
      <c r="K192" s="9">
        <v>5</v>
      </c>
      <c r="L192" t="s">
        <v>474</v>
      </c>
      <c r="M192" t="s">
        <v>677</v>
      </c>
    </row>
    <row r="193" spans="1:13" x14ac:dyDescent="0.25">
      <c r="A193" s="8">
        <f t="shared" si="2"/>
        <v>189</v>
      </c>
      <c r="B193" s="6">
        <v>2.7152777777777779E-2</v>
      </c>
      <c r="C193" s="6">
        <v>2.6944444444444441E-2</v>
      </c>
      <c r="D193" s="2">
        <v>79</v>
      </c>
      <c r="E193" s="9">
        <v>147</v>
      </c>
      <c r="F193" t="s">
        <v>208</v>
      </c>
      <c r="G193" t="s">
        <v>955</v>
      </c>
      <c r="H193" t="s">
        <v>942</v>
      </c>
      <c r="I193" t="s">
        <v>8</v>
      </c>
      <c r="J193" s="9">
        <v>147</v>
      </c>
      <c r="K193" s="9">
        <v>3</v>
      </c>
      <c r="L193" t="s">
        <v>474</v>
      </c>
      <c r="M193" t="s">
        <v>678</v>
      </c>
    </row>
    <row r="194" spans="1:13" x14ac:dyDescent="0.25">
      <c r="A194" s="8">
        <f t="shared" si="2"/>
        <v>190</v>
      </c>
      <c r="B194" s="6">
        <v>2.7094907407407404E-2</v>
      </c>
      <c r="C194" s="6">
        <v>2.6967592592592595E-2</v>
      </c>
      <c r="D194" s="2">
        <v>412</v>
      </c>
      <c r="E194" s="9">
        <v>148</v>
      </c>
      <c r="F194" t="s">
        <v>206</v>
      </c>
      <c r="G194" t="s">
        <v>949</v>
      </c>
      <c r="H194" t="s">
        <v>942</v>
      </c>
      <c r="I194" t="s">
        <v>4</v>
      </c>
      <c r="J194" s="9">
        <v>148</v>
      </c>
      <c r="K194" s="9">
        <v>21</v>
      </c>
      <c r="L194" t="s">
        <v>476</v>
      </c>
      <c r="M194" t="s">
        <v>679</v>
      </c>
    </row>
    <row r="195" spans="1:13" x14ac:dyDescent="0.25">
      <c r="A195" s="8">
        <f t="shared" si="2"/>
        <v>191</v>
      </c>
      <c r="B195" s="6">
        <v>2.7094907407407404E-2</v>
      </c>
      <c r="C195" s="6">
        <v>2.7013888888888889E-2</v>
      </c>
      <c r="D195" s="2">
        <v>185</v>
      </c>
      <c r="E195" s="9">
        <v>43</v>
      </c>
      <c r="F195" t="s">
        <v>207</v>
      </c>
      <c r="G195" t="s">
        <v>953</v>
      </c>
      <c r="H195" t="s">
        <v>943</v>
      </c>
      <c r="I195" t="s">
        <v>49</v>
      </c>
      <c r="J195" s="9">
        <v>43</v>
      </c>
      <c r="K195" s="9">
        <v>7</v>
      </c>
      <c r="L195" t="s">
        <v>475</v>
      </c>
      <c r="M195" t="s">
        <v>680</v>
      </c>
    </row>
    <row r="196" spans="1:13" x14ac:dyDescent="0.25">
      <c r="A196" s="8">
        <f t="shared" si="2"/>
        <v>192</v>
      </c>
      <c r="B196" s="6">
        <v>2.7222222222222228E-2</v>
      </c>
      <c r="C196" s="6">
        <v>2.7037037037037037E-2</v>
      </c>
      <c r="D196" s="2">
        <v>395</v>
      </c>
      <c r="E196" s="9">
        <v>149</v>
      </c>
      <c r="F196" t="s">
        <v>210</v>
      </c>
      <c r="G196" t="s">
        <v>950</v>
      </c>
      <c r="H196" t="s">
        <v>942</v>
      </c>
      <c r="I196" t="s">
        <v>4</v>
      </c>
      <c r="J196" s="9">
        <v>149</v>
      </c>
      <c r="K196" s="9">
        <v>17</v>
      </c>
      <c r="L196" t="s">
        <v>475</v>
      </c>
      <c r="M196" t="s">
        <v>681</v>
      </c>
    </row>
    <row r="197" spans="1:13" x14ac:dyDescent="0.25">
      <c r="A197" s="8">
        <f t="shared" ref="A197:A260" si="3">RANK(C197,$C$5:$C$454,1)</f>
        <v>193</v>
      </c>
      <c r="B197" s="6">
        <v>2.7280092592592592E-2</v>
      </c>
      <c r="C197" s="6">
        <v>2.7060185185185187E-2</v>
      </c>
      <c r="D197" s="2">
        <v>73</v>
      </c>
      <c r="E197" s="9">
        <v>150</v>
      </c>
      <c r="F197" t="s">
        <v>211</v>
      </c>
      <c r="G197" t="s">
        <v>945</v>
      </c>
      <c r="H197" t="s">
        <v>942</v>
      </c>
      <c r="I197" t="s">
        <v>8</v>
      </c>
      <c r="J197" s="9">
        <v>150</v>
      </c>
      <c r="K197" s="9">
        <v>62</v>
      </c>
      <c r="L197" t="s">
        <v>476</v>
      </c>
      <c r="M197" t="s">
        <v>682</v>
      </c>
    </row>
    <row r="198" spans="1:13" x14ac:dyDescent="0.25">
      <c r="A198" s="8">
        <f t="shared" si="3"/>
        <v>194</v>
      </c>
      <c r="B198" s="6">
        <v>2.7222222222222228E-2</v>
      </c>
      <c r="C198" s="6">
        <v>2.7071759259259257E-2</v>
      </c>
      <c r="D198" s="2">
        <v>53</v>
      </c>
      <c r="E198" s="9">
        <v>151</v>
      </c>
      <c r="F198" t="s">
        <v>209</v>
      </c>
      <c r="G198" t="s">
        <v>945</v>
      </c>
      <c r="H198" t="s">
        <v>942</v>
      </c>
      <c r="I198" t="s">
        <v>36</v>
      </c>
      <c r="J198" s="9">
        <v>151</v>
      </c>
      <c r="K198" s="9">
        <v>63</v>
      </c>
      <c r="L198" t="s">
        <v>476</v>
      </c>
      <c r="M198" t="s">
        <v>683</v>
      </c>
    </row>
    <row r="199" spans="1:13" x14ac:dyDescent="0.25">
      <c r="A199" s="8">
        <f t="shared" si="3"/>
        <v>195</v>
      </c>
      <c r="B199" s="6">
        <v>2.7418981481481485E-2</v>
      </c>
      <c r="C199" s="6">
        <v>2.7141203703703706E-2</v>
      </c>
      <c r="D199" s="2">
        <v>217</v>
      </c>
      <c r="E199" s="9">
        <v>152</v>
      </c>
      <c r="F199" t="s">
        <v>213</v>
      </c>
      <c r="G199" t="s">
        <v>949</v>
      </c>
      <c r="H199" t="s">
        <v>942</v>
      </c>
      <c r="I199" t="s">
        <v>58</v>
      </c>
      <c r="J199" s="9">
        <v>152</v>
      </c>
      <c r="K199" s="9">
        <v>22</v>
      </c>
      <c r="L199" t="s">
        <v>476</v>
      </c>
      <c r="M199" t="s">
        <v>684</v>
      </c>
    </row>
    <row r="200" spans="1:13" x14ac:dyDescent="0.25">
      <c r="A200" s="8">
        <f t="shared" si="3"/>
        <v>196</v>
      </c>
      <c r="B200" s="6">
        <v>2.7314814814814816E-2</v>
      </c>
      <c r="C200" s="6">
        <v>2.7199074074074073E-2</v>
      </c>
      <c r="D200" s="2">
        <v>422</v>
      </c>
      <c r="E200" s="9">
        <v>153</v>
      </c>
      <c r="F200" t="s">
        <v>212</v>
      </c>
      <c r="G200" t="s">
        <v>945</v>
      </c>
      <c r="H200" t="s">
        <v>942</v>
      </c>
      <c r="I200" t="s">
        <v>4</v>
      </c>
      <c r="J200" s="9">
        <v>153</v>
      </c>
      <c r="K200" s="9">
        <v>64</v>
      </c>
      <c r="L200" t="s">
        <v>477</v>
      </c>
      <c r="M200" t="s">
        <v>685</v>
      </c>
    </row>
    <row r="201" spans="1:13" x14ac:dyDescent="0.25">
      <c r="A201" s="8">
        <f t="shared" si="3"/>
        <v>197</v>
      </c>
      <c r="B201" s="6">
        <v>2.7465277777777772E-2</v>
      </c>
      <c r="C201" s="6">
        <v>2.7245370370370368E-2</v>
      </c>
      <c r="D201" s="2">
        <v>2</v>
      </c>
      <c r="E201" s="9">
        <v>154</v>
      </c>
      <c r="F201" t="s">
        <v>217</v>
      </c>
      <c r="G201" t="s">
        <v>948</v>
      </c>
      <c r="H201" t="s">
        <v>942</v>
      </c>
      <c r="I201" t="s">
        <v>36</v>
      </c>
      <c r="J201" s="9">
        <v>154</v>
      </c>
      <c r="K201" s="9">
        <v>15</v>
      </c>
      <c r="L201" t="s">
        <v>475</v>
      </c>
      <c r="M201" t="s">
        <v>686</v>
      </c>
    </row>
    <row r="202" spans="1:13" x14ac:dyDescent="0.25">
      <c r="A202" s="8">
        <f t="shared" si="3"/>
        <v>198</v>
      </c>
      <c r="B202" s="6">
        <v>2.7442129629629632E-2</v>
      </c>
      <c r="C202" s="6">
        <v>2.7256944444444445E-2</v>
      </c>
      <c r="D202" s="2">
        <v>229</v>
      </c>
      <c r="E202" s="9">
        <v>155</v>
      </c>
      <c r="F202" t="s">
        <v>214</v>
      </c>
      <c r="G202" t="s">
        <v>949</v>
      </c>
      <c r="H202" t="s">
        <v>942</v>
      </c>
      <c r="I202" t="s">
        <v>58</v>
      </c>
      <c r="J202" s="9">
        <v>155</v>
      </c>
      <c r="K202" s="9">
        <v>23</v>
      </c>
      <c r="L202" t="s">
        <v>476</v>
      </c>
      <c r="M202" t="s">
        <v>687</v>
      </c>
    </row>
    <row r="203" spans="1:13" x14ac:dyDescent="0.25">
      <c r="A203" s="8">
        <f t="shared" si="3"/>
        <v>199</v>
      </c>
      <c r="B203" s="6">
        <v>2.7453703703703702E-2</v>
      </c>
      <c r="C203" s="6">
        <v>2.7268518518518515E-2</v>
      </c>
      <c r="D203" s="2">
        <v>236</v>
      </c>
      <c r="E203" s="9">
        <v>44</v>
      </c>
      <c r="F203" t="s">
        <v>215</v>
      </c>
      <c r="G203" t="s">
        <v>951</v>
      </c>
      <c r="H203" t="s">
        <v>943</v>
      </c>
      <c r="I203" t="s">
        <v>12</v>
      </c>
      <c r="J203" s="9">
        <v>44</v>
      </c>
      <c r="K203" s="9">
        <v>24</v>
      </c>
      <c r="L203" t="s">
        <v>475</v>
      </c>
      <c r="M203" t="s">
        <v>688</v>
      </c>
    </row>
    <row r="204" spans="1:13" x14ac:dyDescent="0.25">
      <c r="A204" s="8">
        <f t="shared" si="3"/>
        <v>200</v>
      </c>
      <c r="B204" s="6">
        <v>2.7476851851851853E-2</v>
      </c>
      <c r="C204" s="6">
        <v>2.732638888888889E-2</v>
      </c>
      <c r="D204" s="2">
        <v>444</v>
      </c>
      <c r="E204" s="9">
        <v>45</v>
      </c>
      <c r="F204" t="s">
        <v>218</v>
      </c>
      <c r="G204" t="s">
        <v>957</v>
      </c>
      <c r="H204" t="s">
        <v>943</v>
      </c>
      <c r="I204" t="s">
        <v>6</v>
      </c>
      <c r="J204" s="9">
        <v>45</v>
      </c>
      <c r="K204" s="9">
        <v>4</v>
      </c>
      <c r="L204" t="s">
        <v>474</v>
      </c>
      <c r="M204" t="s">
        <v>689</v>
      </c>
    </row>
    <row r="205" spans="1:13" x14ac:dyDescent="0.25">
      <c r="A205" s="8">
        <f t="shared" si="3"/>
        <v>201</v>
      </c>
      <c r="B205" s="6">
        <v>2.7534722222222221E-2</v>
      </c>
      <c r="C205" s="6">
        <v>2.7337962962962963E-2</v>
      </c>
      <c r="D205" s="2">
        <v>303</v>
      </c>
      <c r="E205" s="9">
        <v>156</v>
      </c>
      <c r="F205" t="s">
        <v>219</v>
      </c>
      <c r="G205" t="s">
        <v>952</v>
      </c>
      <c r="H205" t="s">
        <v>942</v>
      </c>
      <c r="I205" t="s">
        <v>10</v>
      </c>
      <c r="J205" s="9">
        <v>156</v>
      </c>
      <c r="K205" s="9">
        <v>6</v>
      </c>
      <c r="L205" t="s">
        <v>474</v>
      </c>
      <c r="M205" t="s">
        <v>690</v>
      </c>
    </row>
    <row r="206" spans="1:13" x14ac:dyDescent="0.25">
      <c r="A206" s="8">
        <f t="shared" si="3"/>
        <v>202</v>
      </c>
      <c r="B206" s="6">
        <v>2.7696759259259258E-2</v>
      </c>
      <c r="C206" s="6">
        <v>2.736111111111111E-2</v>
      </c>
      <c r="D206" s="2">
        <v>559</v>
      </c>
      <c r="E206" s="9">
        <v>157</v>
      </c>
      <c r="F206" t="s">
        <v>224</v>
      </c>
      <c r="G206" t="s">
        <v>949</v>
      </c>
      <c r="H206" t="s">
        <v>942</v>
      </c>
      <c r="I206" t="s">
        <v>19</v>
      </c>
      <c r="J206" s="9">
        <v>157</v>
      </c>
      <c r="K206" s="9">
        <v>24</v>
      </c>
      <c r="L206" t="s">
        <v>476</v>
      </c>
      <c r="M206" t="s">
        <v>691</v>
      </c>
    </row>
    <row r="207" spans="1:13" x14ac:dyDescent="0.25">
      <c r="A207" s="8">
        <f t="shared" si="3"/>
        <v>203</v>
      </c>
      <c r="B207" s="6">
        <v>2.7592592592592596E-2</v>
      </c>
      <c r="C207" s="6">
        <v>2.7407407407407408E-2</v>
      </c>
      <c r="D207" s="2">
        <v>542</v>
      </c>
      <c r="E207" s="9">
        <v>158</v>
      </c>
      <c r="F207" t="s">
        <v>221</v>
      </c>
      <c r="G207" t="s">
        <v>948</v>
      </c>
      <c r="H207" t="s">
        <v>942</v>
      </c>
      <c r="I207" t="s">
        <v>19</v>
      </c>
      <c r="J207" s="9">
        <v>158</v>
      </c>
      <c r="K207" s="9">
        <v>16</v>
      </c>
      <c r="L207" t="s">
        <v>475</v>
      </c>
      <c r="M207" t="s">
        <v>692</v>
      </c>
    </row>
    <row r="208" spans="1:13" x14ac:dyDescent="0.25">
      <c r="A208" s="8">
        <f t="shared" si="3"/>
        <v>204</v>
      </c>
      <c r="B208" s="6">
        <v>2.7766203703703706E-2</v>
      </c>
      <c r="C208" s="6">
        <v>2.7430555555555555E-2</v>
      </c>
      <c r="D208" s="2">
        <v>180</v>
      </c>
      <c r="E208" s="9">
        <v>159</v>
      </c>
      <c r="F208" t="s">
        <v>226</v>
      </c>
      <c r="G208" t="s">
        <v>945</v>
      </c>
      <c r="H208" t="s">
        <v>942</v>
      </c>
      <c r="I208" t="s">
        <v>49</v>
      </c>
      <c r="J208" s="9">
        <v>159</v>
      </c>
      <c r="K208" s="9">
        <v>65</v>
      </c>
      <c r="L208" t="s">
        <v>476</v>
      </c>
      <c r="M208" t="s">
        <v>693</v>
      </c>
    </row>
    <row r="209" spans="1:13" x14ac:dyDescent="0.25">
      <c r="A209" s="8">
        <f t="shared" si="3"/>
        <v>204</v>
      </c>
      <c r="B209" s="6">
        <v>2.763888888888889E-2</v>
      </c>
      <c r="C209" s="6">
        <v>2.7430555555555555E-2</v>
      </c>
      <c r="D209" s="2">
        <v>275</v>
      </c>
      <c r="E209" s="9">
        <v>159</v>
      </c>
      <c r="F209" t="s">
        <v>222</v>
      </c>
      <c r="G209" t="s">
        <v>945</v>
      </c>
      <c r="H209" t="s">
        <v>942</v>
      </c>
      <c r="I209" t="s">
        <v>10</v>
      </c>
      <c r="J209" s="9">
        <v>159</v>
      </c>
      <c r="K209" s="9">
        <v>65</v>
      </c>
      <c r="L209" t="s">
        <v>476</v>
      </c>
      <c r="M209" t="s">
        <v>694</v>
      </c>
    </row>
    <row r="210" spans="1:13" x14ac:dyDescent="0.25">
      <c r="A210" s="8">
        <f t="shared" si="3"/>
        <v>206</v>
      </c>
      <c r="B210" s="6">
        <v>2.7719907407407405E-2</v>
      </c>
      <c r="C210" s="6">
        <v>2.7442129629629632E-2</v>
      </c>
      <c r="D210" s="2">
        <v>321</v>
      </c>
      <c r="E210" s="9">
        <v>46</v>
      </c>
      <c r="F210" t="s">
        <v>225</v>
      </c>
      <c r="G210" t="s">
        <v>954</v>
      </c>
      <c r="H210" t="s">
        <v>943</v>
      </c>
      <c r="I210" t="s">
        <v>175</v>
      </c>
      <c r="J210" s="9">
        <v>46</v>
      </c>
      <c r="K210" s="9">
        <v>7</v>
      </c>
      <c r="L210" t="s">
        <v>475</v>
      </c>
      <c r="M210" t="s">
        <v>695</v>
      </c>
    </row>
    <row r="211" spans="1:13" x14ac:dyDescent="0.25">
      <c r="A211" s="8">
        <f t="shared" si="3"/>
        <v>207</v>
      </c>
      <c r="B211" s="6">
        <v>2.7557870370370368E-2</v>
      </c>
      <c r="C211" s="6">
        <v>2.7465277777777772E-2</v>
      </c>
      <c r="D211" s="2">
        <v>170</v>
      </c>
      <c r="E211" s="9">
        <v>161</v>
      </c>
      <c r="F211" t="s">
        <v>220</v>
      </c>
      <c r="G211" t="s">
        <v>950</v>
      </c>
      <c r="H211" t="s">
        <v>942</v>
      </c>
      <c r="I211" t="s">
        <v>49</v>
      </c>
      <c r="J211" s="9">
        <v>161</v>
      </c>
      <c r="K211" s="9">
        <v>18</v>
      </c>
      <c r="L211" t="s">
        <v>475</v>
      </c>
      <c r="M211" t="s">
        <v>696</v>
      </c>
    </row>
    <row r="212" spans="1:13" x14ac:dyDescent="0.25">
      <c r="A212" s="8">
        <f t="shared" si="3"/>
        <v>208</v>
      </c>
      <c r="B212" s="6">
        <v>2.7673611111111111E-2</v>
      </c>
      <c r="C212" s="6">
        <v>2.7476851851851853E-2</v>
      </c>
      <c r="D212" s="2">
        <v>271</v>
      </c>
      <c r="E212" s="9">
        <v>47</v>
      </c>
      <c r="F212" t="s">
        <v>223</v>
      </c>
      <c r="G212" t="s">
        <v>951</v>
      </c>
      <c r="H212" t="s">
        <v>943</v>
      </c>
      <c r="I212" t="s">
        <v>10</v>
      </c>
      <c r="J212" s="9">
        <v>47</v>
      </c>
      <c r="K212" s="9">
        <v>25</v>
      </c>
      <c r="L212" t="s">
        <v>475</v>
      </c>
      <c r="M212" t="s">
        <v>697</v>
      </c>
    </row>
    <row r="213" spans="1:13" x14ac:dyDescent="0.25">
      <c r="A213" s="8">
        <f t="shared" si="3"/>
        <v>209</v>
      </c>
      <c r="B213" s="6">
        <v>2.7835648148148151E-2</v>
      </c>
      <c r="C213" s="6">
        <v>2.7557870370370368E-2</v>
      </c>
      <c r="D213" s="2">
        <v>309</v>
      </c>
      <c r="E213" s="9">
        <v>162</v>
      </c>
      <c r="F213" t="s">
        <v>228</v>
      </c>
      <c r="G213" t="s">
        <v>948</v>
      </c>
      <c r="H213" t="s">
        <v>942</v>
      </c>
      <c r="I213" t="s">
        <v>175</v>
      </c>
      <c r="J213" s="9">
        <v>162</v>
      </c>
      <c r="K213" s="9">
        <v>17</v>
      </c>
      <c r="L213" t="s">
        <v>475</v>
      </c>
      <c r="M213" t="s">
        <v>698</v>
      </c>
    </row>
    <row r="214" spans="1:13" x14ac:dyDescent="0.25">
      <c r="A214" s="8">
        <f t="shared" si="3"/>
        <v>210</v>
      </c>
      <c r="B214" s="6">
        <v>2.7766203703703706E-2</v>
      </c>
      <c r="C214" s="6">
        <v>2.7615740740740743E-2</v>
      </c>
      <c r="D214" s="2">
        <v>565</v>
      </c>
      <c r="E214" s="9">
        <v>48</v>
      </c>
      <c r="F214" t="s">
        <v>227</v>
      </c>
      <c r="G214" t="s">
        <v>954</v>
      </c>
      <c r="H214" t="s">
        <v>943</v>
      </c>
      <c r="I214" t="s">
        <v>495</v>
      </c>
      <c r="J214" s="9">
        <v>48</v>
      </c>
      <c r="K214" s="9">
        <v>8</v>
      </c>
      <c r="L214" t="s">
        <v>475</v>
      </c>
      <c r="M214" t="s">
        <v>699</v>
      </c>
    </row>
    <row r="215" spans="1:13" x14ac:dyDescent="0.25">
      <c r="A215" s="8">
        <f t="shared" si="3"/>
        <v>211</v>
      </c>
      <c r="B215" s="6">
        <v>2.7939814814814817E-2</v>
      </c>
      <c r="C215" s="6">
        <v>2.7662037037037041E-2</v>
      </c>
      <c r="D215" s="2">
        <v>194</v>
      </c>
      <c r="E215" s="9">
        <v>163</v>
      </c>
      <c r="F215" t="s">
        <v>231</v>
      </c>
      <c r="G215" t="s">
        <v>952</v>
      </c>
      <c r="H215" t="s">
        <v>942</v>
      </c>
      <c r="I215" t="s">
        <v>169</v>
      </c>
      <c r="J215" s="9">
        <v>163</v>
      </c>
      <c r="K215" s="9">
        <v>7</v>
      </c>
      <c r="L215" t="s">
        <v>474</v>
      </c>
      <c r="M215" t="s">
        <v>700</v>
      </c>
    </row>
    <row r="216" spans="1:13" x14ac:dyDescent="0.25">
      <c r="A216" s="8">
        <f t="shared" si="3"/>
        <v>212</v>
      </c>
      <c r="B216" s="6">
        <v>2.8009259259259262E-2</v>
      </c>
      <c r="C216" s="6">
        <v>2.7673611111111111E-2</v>
      </c>
      <c r="D216" s="2">
        <v>176</v>
      </c>
      <c r="E216" s="9">
        <v>164</v>
      </c>
      <c r="F216" t="s">
        <v>233</v>
      </c>
      <c r="G216" t="s">
        <v>945</v>
      </c>
      <c r="H216" t="s">
        <v>942</v>
      </c>
      <c r="I216" t="s">
        <v>49</v>
      </c>
      <c r="J216" s="9">
        <v>164</v>
      </c>
      <c r="K216" s="9">
        <v>67</v>
      </c>
      <c r="L216" t="s">
        <v>477</v>
      </c>
      <c r="M216" t="s">
        <v>701</v>
      </c>
    </row>
    <row r="217" spans="1:13" x14ac:dyDescent="0.25">
      <c r="A217" s="8">
        <f t="shared" si="3"/>
        <v>213</v>
      </c>
      <c r="B217" s="6">
        <v>2.7997685185185184E-2</v>
      </c>
      <c r="C217" s="6">
        <v>2.7731481481481478E-2</v>
      </c>
      <c r="D217" s="2">
        <v>355</v>
      </c>
      <c r="E217" s="9">
        <v>49</v>
      </c>
      <c r="F217" t="s">
        <v>232</v>
      </c>
      <c r="G217" t="s">
        <v>953</v>
      </c>
      <c r="H217" t="s">
        <v>943</v>
      </c>
      <c r="I217" t="s">
        <v>42</v>
      </c>
      <c r="J217" s="9">
        <v>49</v>
      </c>
      <c r="K217" s="9">
        <v>8</v>
      </c>
      <c r="L217" t="s">
        <v>475</v>
      </c>
      <c r="M217" t="s">
        <v>702</v>
      </c>
    </row>
    <row r="218" spans="1:13" x14ac:dyDescent="0.25">
      <c r="A218" s="8">
        <f t="shared" si="3"/>
        <v>213</v>
      </c>
      <c r="B218" s="6">
        <v>2.7893518518518515E-2</v>
      </c>
      <c r="C218" s="6">
        <v>2.7731481481481478E-2</v>
      </c>
      <c r="D218" s="2">
        <v>454</v>
      </c>
      <c r="E218" s="9">
        <v>49</v>
      </c>
      <c r="F218" t="s">
        <v>229</v>
      </c>
      <c r="G218" t="s">
        <v>954</v>
      </c>
      <c r="H218" t="s">
        <v>943</v>
      </c>
      <c r="I218" t="s">
        <v>6</v>
      </c>
      <c r="J218" s="9">
        <v>49</v>
      </c>
      <c r="K218" s="9">
        <v>9</v>
      </c>
      <c r="L218" t="s">
        <v>475</v>
      </c>
      <c r="M218" t="s">
        <v>703</v>
      </c>
    </row>
    <row r="219" spans="1:13" x14ac:dyDescent="0.25">
      <c r="A219" s="8">
        <f t="shared" si="3"/>
        <v>215</v>
      </c>
      <c r="B219" s="6">
        <v>2.7905092592592592E-2</v>
      </c>
      <c r="C219" s="6">
        <v>2.7743055555555559E-2</v>
      </c>
      <c r="D219" s="2">
        <v>36</v>
      </c>
      <c r="E219" s="9">
        <v>51</v>
      </c>
      <c r="F219" t="s">
        <v>230</v>
      </c>
      <c r="G219" t="s">
        <v>954</v>
      </c>
      <c r="H219" t="s">
        <v>943</v>
      </c>
      <c r="I219" t="s">
        <v>36</v>
      </c>
      <c r="J219" s="9">
        <v>51</v>
      </c>
      <c r="K219" s="9">
        <v>10</v>
      </c>
      <c r="L219" t="s">
        <v>475</v>
      </c>
      <c r="M219" t="s">
        <v>704</v>
      </c>
    </row>
    <row r="220" spans="1:13" x14ac:dyDescent="0.25">
      <c r="A220" s="8">
        <f t="shared" si="3"/>
        <v>216</v>
      </c>
      <c r="B220" s="6">
        <v>2.8020833333333332E-2</v>
      </c>
      <c r="C220" s="6">
        <v>2.7870370370370368E-2</v>
      </c>
      <c r="D220" s="2">
        <v>45</v>
      </c>
      <c r="E220" s="9">
        <v>165</v>
      </c>
      <c r="F220" t="s">
        <v>234</v>
      </c>
      <c r="G220" t="s">
        <v>949</v>
      </c>
      <c r="H220" t="s">
        <v>942</v>
      </c>
      <c r="I220" t="s">
        <v>36</v>
      </c>
      <c r="J220" s="9">
        <v>165</v>
      </c>
      <c r="K220" s="9">
        <v>25</v>
      </c>
      <c r="L220" t="s">
        <v>476</v>
      </c>
      <c r="M220" t="s">
        <v>705</v>
      </c>
    </row>
    <row r="221" spans="1:13" x14ac:dyDescent="0.25">
      <c r="A221" s="8">
        <f t="shared" si="3"/>
        <v>217</v>
      </c>
      <c r="B221" s="6">
        <v>2.8171296296296302E-2</v>
      </c>
      <c r="C221" s="6">
        <v>2.7916666666666669E-2</v>
      </c>
      <c r="D221" s="2">
        <v>533</v>
      </c>
      <c r="E221" s="9">
        <v>52</v>
      </c>
      <c r="F221" t="s">
        <v>237</v>
      </c>
      <c r="G221" t="s">
        <v>953</v>
      </c>
      <c r="H221" t="s">
        <v>943</v>
      </c>
      <c r="I221" t="s">
        <v>19</v>
      </c>
      <c r="J221" s="9">
        <v>52</v>
      </c>
      <c r="K221" s="9">
        <v>9</v>
      </c>
      <c r="L221" t="s">
        <v>475</v>
      </c>
      <c r="M221" t="s">
        <v>706</v>
      </c>
    </row>
    <row r="222" spans="1:13" x14ac:dyDescent="0.25">
      <c r="A222" s="8">
        <f t="shared" si="3"/>
        <v>218</v>
      </c>
      <c r="B222" s="6">
        <v>2.826388888888889E-2</v>
      </c>
      <c r="C222" s="6">
        <v>2.7939814814814817E-2</v>
      </c>
      <c r="D222" s="2">
        <v>540</v>
      </c>
      <c r="E222" s="9">
        <v>166</v>
      </c>
      <c r="F222" t="s">
        <v>239</v>
      </c>
      <c r="G222" t="s">
        <v>948</v>
      </c>
      <c r="H222" t="s">
        <v>942</v>
      </c>
      <c r="I222" t="s">
        <v>19</v>
      </c>
      <c r="J222" s="9">
        <v>166</v>
      </c>
      <c r="K222" s="9">
        <v>18</v>
      </c>
      <c r="L222" t="s">
        <v>475</v>
      </c>
      <c r="M222" t="s">
        <v>707</v>
      </c>
    </row>
    <row r="223" spans="1:13" x14ac:dyDescent="0.25">
      <c r="A223" s="8">
        <f t="shared" si="3"/>
        <v>219</v>
      </c>
      <c r="B223" s="6">
        <v>2.8125000000000001E-2</v>
      </c>
      <c r="C223" s="6">
        <v>2.7951388888888887E-2</v>
      </c>
      <c r="D223" s="2">
        <v>52</v>
      </c>
      <c r="E223" s="9">
        <v>53</v>
      </c>
      <c r="F223" t="s">
        <v>235</v>
      </c>
      <c r="G223" t="s">
        <v>951</v>
      </c>
      <c r="H223" t="s">
        <v>943</v>
      </c>
      <c r="I223" t="s">
        <v>36</v>
      </c>
      <c r="J223" s="9">
        <v>53</v>
      </c>
      <c r="K223" s="9">
        <v>26</v>
      </c>
      <c r="L223" t="s">
        <v>476</v>
      </c>
      <c r="M223" t="s">
        <v>708</v>
      </c>
    </row>
    <row r="224" spans="1:13" x14ac:dyDescent="0.25">
      <c r="A224" s="8">
        <f t="shared" si="3"/>
        <v>219</v>
      </c>
      <c r="B224" s="6">
        <v>2.8136574074074074E-2</v>
      </c>
      <c r="C224" s="6">
        <v>2.7951388888888887E-2</v>
      </c>
      <c r="D224" s="2">
        <v>498</v>
      </c>
      <c r="E224" s="9">
        <v>53</v>
      </c>
      <c r="F224" t="s">
        <v>236</v>
      </c>
      <c r="G224" t="s">
        <v>951</v>
      </c>
      <c r="H224" t="s">
        <v>943</v>
      </c>
      <c r="I224" t="s">
        <v>14</v>
      </c>
      <c r="J224" s="9">
        <v>53</v>
      </c>
      <c r="K224" s="9">
        <v>26</v>
      </c>
      <c r="L224" t="s">
        <v>476</v>
      </c>
      <c r="M224" t="s">
        <v>709</v>
      </c>
    </row>
    <row r="225" spans="1:13" x14ac:dyDescent="0.25">
      <c r="A225" s="8">
        <f t="shared" si="3"/>
        <v>221</v>
      </c>
      <c r="B225" s="6">
        <v>2.8275462962962964E-2</v>
      </c>
      <c r="C225" s="6">
        <v>2.8055555555555556E-2</v>
      </c>
      <c r="D225" s="2">
        <v>168</v>
      </c>
      <c r="E225" s="9">
        <v>55</v>
      </c>
      <c r="F225" t="s">
        <v>240</v>
      </c>
      <c r="G225" t="s">
        <v>954</v>
      </c>
      <c r="H225" t="s">
        <v>943</v>
      </c>
      <c r="I225" t="s">
        <v>49</v>
      </c>
      <c r="J225" s="9">
        <v>55</v>
      </c>
      <c r="K225" s="9">
        <v>11</v>
      </c>
      <c r="L225" t="s">
        <v>475</v>
      </c>
      <c r="M225" t="s">
        <v>710</v>
      </c>
    </row>
    <row r="226" spans="1:13" x14ac:dyDescent="0.25">
      <c r="A226" s="8">
        <f t="shared" si="3"/>
        <v>222</v>
      </c>
      <c r="B226" s="6">
        <v>2.8229166666666666E-2</v>
      </c>
      <c r="C226" s="6">
        <v>2.8067129629629626E-2</v>
      </c>
      <c r="D226" s="2">
        <v>46</v>
      </c>
      <c r="E226" s="9">
        <v>167</v>
      </c>
      <c r="F226" t="s">
        <v>238</v>
      </c>
      <c r="G226" t="s">
        <v>945</v>
      </c>
      <c r="H226" t="s">
        <v>942</v>
      </c>
      <c r="I226" t="s">
        <v>36</v>
      </c>
      <c r="J226" s="9">
        <v>167</v>
      </c>
      <c r="K226" s="9">
        <v>68</v>
      </c>
      <c r="L226" t="s">
        <v>477</v>
      </c>
      <c r="M226" t="s">
        <v>711</v>
      </c>
    </row>
    <row r="227" spans="1:13" x14ac:dyDescent="0.25">
      <c r="A227" s="8">
        <f t="shared" si="3"/>
        <v>223</v>
      </c>
      <c r="B227" s="6">
        <v>2.8321759259259258E-2</v>
      </c>
      <c r="C227" s="6">
        <v>2.8125000000000001E-2</v>
      </c>
      <c r="D227" s="2">
        <v>388</v>
      </c>
      <c r="E227" s="9">
        <v>56</v>
      </c>
      <c r="F227" t="s">
        <v>242</v>
      </c>
      <c r="G227" t="s">
        <v>951</v>
      </c>
      <c r="H227" t="s">
        <v>943</v>
      </c>
      <c r="I227" t="s">
        <v>4</v>
      </c>
      <c r="J227" s="9">
        <v>56</v>
      </c>
      <c r="K227" s="9">
        <v>28</v>
      </c>
      <c r="L227" t="s">
        <v>476</v>
      </c>
      <c r="M227" t="s">
        <v>712</v>
      </c>
    </row>
    <row r="228" spans="1:13" x14ac:dyDescent="0.25">
      <c r="A228" s="8">
        <f t="shared" si="3"/>
        <v>224</v>
      </c>
      <c r="B228" s="6">
        <v>2.8287037037037038E-2</v>
      </c>
      <c r="C228" s="6">
        <v>2.8148148148148148E-2</v>
      </c>
      <c r="D228" s="2">
        <v>405</v>
      </c>
      <c r="E228" s="9">
        <v>57</v>
      </c>
      <c r="F228" t="s">
        <v>241</v>
      </c>
      <c r="G228" t="s">
        <v>953</v>
      </c>
      <c r="H228" t="s">
        <v>943</v>
      </c>
      <c r="I228" t="s">
        <v>4</v>
      </c>
      <c r="J228" s="9">
        <v>57</v>
      </c>
      <c r="K228" s="9">
        <v>10</v>
      </c>
      <c r="L228" t="s">
        <v>475</v>
      </c>
      <c r="M228" t="s">
        <v>713</v>
      </c>
    </row>
    <row r="229" spans="1:13" x14ac:dyDescent="0.25">
      <c r="A229" s="8">
        <f t="shared" si="3"/>
        <v>225</v>
      </c>
      <c r="B229" s="6">
        <v>2.837962962962963E-2</v>
      </c>
      <c r="C229" s="6">
        <v>2.8182870370370372E-2</v>
      </c>
      <c r="D229" s="2">
        <v>128</v>
      </c>
      <c r="E229" s="9">
        <v>58</v>
      </c>
      <c r="F229" t="s">
        <v>243</v>
      </c>
      <c r="G229" t="s">
        <v>957</v>
      </c>
      <c r="H229" t="s">
        <v>943</v>
      </c>
      <c r="I229" t="s">
        <v>33</v>
      </c>
      <c r="J229" s="9">
        <v>58</v>
      </c>
      <c r="K229" s="9">
        <v>5</v>
      </c>
      <c r="L229" t="s">
        <v>474</v>
      </c>
      <c r="M229" t="s">
        <v>714</v>
      </c>
    </row>
    <row r="230" spans="1:13" x14ac:dyDescent="0.25">
      <c r="A230" s="8">
        <f t="shared" si="3"/>
        <v>225</v>
      </c>
      <c r="B230" s="6">
        <v>2.8518518518518523E-2</v>
      </c>
      <c r="C230" s="6">
        <v>2.8182870370370372E-2</v>
      </c>
      <c r="D230" s="2">
        <v>188</v>
      </c>
      <c r="E230" s="9">
        <v>168</v>
      </c>
      <c r="F230" t="s">
        <v>245</v>
      </c>
      <c r="G230" t="s">
        <v>949</v>
      </c>
      <c r="H230" t="s">
        <v>942</v>
      </c>
      <c r="I230" t="s">
        <v>49</v>
      </c>
      <c r="J230" s="9">
        <v>168</v>
      </c>
      <c r="K230" s="9">
        <v>26</v>
      </c>
      <c r="L230" t="s">
        <v>476</v>
      </c>
      <c r="M230" t="s">
        <v>715</v>
      </c>
    </row>
    <row r="231" spans="1:13" x14ac:dyDescent="0.25">
      <c r="A231" s="8">
        <f t="shared" si="3"/>
        <v>227</v>
      </c>
      <c r="B231" s="6">
        <v>2.8472222222222222E-2</v>
      </c>
      <c r="C231" s="6">
        <v>2.8194444444444442E-2</v>
      </c>
      <c r="D231" s="2">
        <v>314</v>
      </c>
      <c r="E231" s="9">
        <v>59</v>
      </c>
      <c r="F231" t="s">
        <v>244</v>
      </c>
      <c r="G231" t="s">
        <v>954</v>
      </c>
      <c r="H231" t="s">
        <v>943</v>
      </c>
      <c r="I231" t="s">
        <v>175</v>
      </c>
      <c r="J231" s="9">
        <v>59</v>
      </c>
      <c r="K231" s="9">
        <v>12</v>
      </c>
      <c r="L231" t="s">
        <v>475</v>
      </c>
      <c r="M231" t="s">
        <v>716</v>
      </c>
    </row>
    <row r="232" spans="1:13" x14ac:dyDescent="0.25">
      <c r="A232" s="8">
        <f t="shared" si="3"/>
        <v>228</v>
      </c>
      <c r="B232" s="6">
        <v>2.8506944444444442E-2</v>
      </c>
      <c r="C232" s="5">
        <v>2.8321759259259258E-2</v>
      </c>
      <c r="D232" s="2">
        <v>227</v>
      </c>
      <c r="E232" s="9">
        <v>169</v>
      </c>
      <c r="F232" t="s">
        <v>483</v>
      </c>
      <c r="G232" t="s">
        <v>946</v>
      </c>
      <c r="H232" t="s">
        <v>942</v>
      </c>
      <c r="I232" t="s">
        <v>58</v>
      </c>
      <c r="J232" s="9">
        <v>169</v>
      </c>
      <c r="K232" s="9">
        <v>27</v>
      </c>
      <c r="L232" t="s">
        <v>476</v>
      </c>
      <c r="M232" t="s">
        <v>717</v>
      </c>
    </row>
    <row r="233" spans="1:13" x14ac:dyDescent="0.25">
      <c r="A233" s="8">
        <f t="shared" si="3"/>
        <v>229</v>
      </c>
      <c r="B233" s="6">
        <v>2.884259259259259E-2</v>
      </c>
      <c r="C233" s="6">
        <v>2.8449074074074075E-2</v>
      </c>
      <c r="D233" s="2">
        <v>346</v>
      </c>
      <c r="E233" s="9">
        <v>170</v>
      </c>
      <c r="F233" t="s">
        <v>253</v>
      </c>
      <c r="G233" t="s">
        <v>952</v>
      </c>
      <c r="H233" t="s">
        <v>942</v>
      </c>
      <c r="I233" t="s">
        <v>42</v>
      </c>
      <c r="J233" s="9">
        <v>170</v>
      </c>
      <c r="K233" s="9">
        <v>8</v>
      </c>
      <c r="L233" t="s">
        <v>475</v>
      </c>
      <c r="M233" t="s">
        <v>718</v>
      </c>
    </row>
    <row r="234" spans="1:13" x14ac:dyDescent="0.25">
      <c r="A234" s="8">
        <f t="shared" si="3"/>
        <v>230</v>
      </c>
      <c r="B234" s="6">
        <v>2.8761574074074075E-2</v>
      </c>
      <c r="C234" s="6">
        <v>2.8460648148148148E-2</v>
      </c>
      <c r="D234" s="2">
        <v>208</v>
      </c>
      <c r="E234" s="9">
        <v>60</v>
      </c>
      <c r="F234" t="s">
        <v>251</v>
      </c>
      <c r="G234" t="s">
        <v>960</v>
      </c>
      <c r="H234" t="s">
        <v>943</v>
      </c>
      <c r="I234" t="s">
        <v>491</v>
      </c>
      <c r="J234" s="9">
        <v>60</v>
      </c>
      <c r="K234" s="9">
        <v>1</v>
      </c>
      <c r="L234" t="s">
        <v>480</v>
      </c>
      <c r="M234" t="s">
        <v>719</v>
      </c>
    </row>
    <row r="235" spans="1:13" x14ac:dyDescent="0.25">
      <c r="A235" s="8">
        <f t="shared" si="3"/>
        <v>231</v>
      </c>
      <c r="B235" s="6">
        <v>2.8668981481481479E-2</v>
      </c>
      <c r="C235" s="6">
        <v>2.8483796296296295E-2</v>
      </c>
      <c r="D235" s="2">
        <v>242</v>
      </c>
      <c r="E235" s="9">
        <v>171</v>
      </c>
      <c r="F235" t="s">
        <v>247</v>
      </c>
      <c r="G235" t="s">
        <v>945</v>
      </c>
      <c r="H235" t="s">
        <v>942</v>
      </c>
      <c r="I235" t="s">
        <v>12</v>
      </c>
      <c r="J235" s="9">
        <v>171</v>
      </c>
      <c r="K235" s="9">
        <v>69</v>
      </c>
      <c r="L235" t="s">
        <v>477</v>
      </c>
      <c r="M235" t="s">
        <v>720</v>
      </c>
    </row>
    <row r="236" spans="1:13" x14ac:dyDescent="0.25">
      <c r="A236" s="8">
        <f t="shared" si="3"/>
        <v>232</v>
      </c>
      <c r="B236" s="6">
        <v>2.8657407407407406E-2</v>
      </c>
      <c r="C236" s="6">
        <v>2.8495370370370369E-2</v>
      </c>
      <c r="D236" s="2">
        <v>42</v>
      </c>
      <c r="E236" s="9">
        <v>172</v>
      </c>
      <c r="F236" t="s">
        <v>246</v>
      </c>
      <c r="G236" t="s">
        <v>955</v>
      </c>
      <c r="H236" t="s">
        <v>942</v>
      </c>
      <c r="I236" t="s">
        <v>36</v>
      </c>
      <c r="J236" s="9">
        <v>172</v>
      </c>
      <c r="K236" s="9">
        <v>4</v>
      </c>
      <c r="L236" t="s">
        <v>474</v>
      </c>
      <c r="M236" t="s">
        <v>721</v>
      </c>
    </row>
    <row r="237" spans="1:13" x14ac:dyDescent="0.25">
      <c r="A237" s="8">
        <f t="shared" si="3"/>
        <v>233</v>
      </c>
      <c r="B237" s="6">
        <v>2.8726851851851851E-2</v>
      </c>
      <c r="C237" s="6">
        <v>2.8518518518518523E-2</v>
      </c>
      <c r="D237" s="2">
        <v>103</v>
      </c>
      <c r="E237" s="9">
        <v>173</v>
      </c>
      <c r="F237" t="s">
        <v>248</v>
      </c>
      <c r="G237" t="s">
        <v>945</v>
      </c>
      <c r="H237" t="s">
        <v>942</v>
      </c>
      <c r="I237" t="s">
        <v>8</v>
      </c>
      <c r="J237" s="9">
        <v>173</v>
      </c>
      <c r="K237" s="9">
        <v>70</v>
      </c>
      <c r="L237" t="s">
        <v>477</v>
      </c>
      <c r="M237" t="s">
        <v>722</v>
      </c>
    </row>
    <row r="238" spans="1:13" x14ac:dyDescent="0.25">
      <c r="A238" s="8">
        <f t="shared" si="3"/>
        <v>234</v>
      </c>
      <c r="B238" s="6">
        <v>2.8738425925925928E-2</v>
      </c>
      <c r="C238" s="6">
        <v>2.855324074074074E-2</v>
      </c>
      <c r="D238" s="2">
        <v>390</v>
      </c>
      <c r="E238" s="9">
        <v>174</v>
      </c>
      <c r="F238" t="s">
        <v>250</v>
      </c>
      <c r="G238" t="s">
        <v>950</v>
      </c>
      <c r="H238" t="s">
        <v>942</v>
      </c>
      <c r="I238" t="s">
        <v>4</v>
      </c>
      <c r="J238" s="9">
        <v>174</v>
      </c>
      <c r="K238" s="9">
        <v>19</v>
      </c>
      <c r="L238" t="s">
        <v>476</v>
      </c>
      <c r="M238" t="s">
        <v>723</v>
      </c>
    </row>
    <row r="239" spans="1:13" x14ac:dyDescent="0.25">
      <c r="A239" s="8">
        <f t="shared" si="3"/>
        <v>235</v>
      </c>
      <c r="B239" s="6">
        <v>2.8796296296296296E-2</v>
      </c>
      <c r="C239" s="6">
        <v>2.8576388888888887E-2</v>
      </c>
      <c r="D239" s="2">
        <v>165</v>
      </c>
      <c r="E239" s="9">
        <v>175</v>
      </c>
      <c r="F239" t="s">
        <v>252</v>
      </c>
      <c r="G239" t="s">
        <v>952</v>
      </c>
      <c r="H239" t="s">
        <v>942</v>
      </c>
      <c r="I239" t="s">
        <v>49</v>
      </c>
      <c r="J239" s="9">
        <v>175</v>
      </c>
      <c r="K239" s="9">
        <v>9</v>
      </c>
      <c r="L239" t="s">
        <v>475</v>
      </c>
      <c r="M239" t="s">
        <v>724</v>
      </c>
    </row>
    <row r="240" spans="1:13" x14ac:dyDescent="0.25">
      <c r="A240" s="8">
        <f t="shared" si="3"/>
        <v>236</v>
      </c>
      <c r="B240" s="6">
        <v>2.8738425925925928E-2</v>
      </c>
      <c r="C240" s="5">
        <v>2.8587962962962964E-2</v>
      </c>
      <c r="D240" s="2">
        <v>198</v>
      </c>
      <c r="E240" s="9">
        <v>61</v>
      </c>
      <c r="F240" t="s">
        <v>249</v>
      </c>
      <c r="G240" t="s">
        <v>951</v>
      </c>
      <c r="H240" t="s">
        <v>943</v>
      </c>
      <c r="I240" t="s">
        <v>491</v>
      </c>
      <c r="J240" s="9">
        <v>61</v>
      </c>
      <c r="K240" s="9">
        <v>29</v>
      </c>
      <c r="L240" t="s">
        <v>476</v>
      </c>
      <c r="M240" t="s">
        <v>937</v>
      </c>
    </row>
    <row r="241" spans="1:13" x14ac:dyDescent="0.25">
      <c r="A241" s="8">
        <f t="shared" si="3"/>
        <v>237</v>
      </c>
      <c r="B241" s="6">
        <v>2.8993055555555553E-2</v>
      </c>
      <c r="C241" s="6">
        <v>2.8622685185185185E-2</v>
      </c>
      <c r="D241" s="2">
        <v>480</v>
      </c>
      <c r="E241" s="9">
        <v>176</v>
      </c>
      <c r="F241" t="s">
        <v>260</v>
      </c>
      <c r="G241" t="s">
        <v>945</v>
      </c>
      <c r="H241" t="s">
        <v>942</v>
      </c>
      <c r="I241" t="s">
        <v>108</v>
      </c>
      <c r="J241" s="9">
        <v>176</v>
      </c>
      <c r="K241" s="9">
        <v>71</v>
      </c>
      <c r="L241" t="s">
        <v>477</v>
      </c>
      <c r="M241" t="s">
        <v>726</v>
      </c>
    </row>
    <row r="242" spans="1:13" x14ac:dyDescent="0.25">
      <c r="A242" s="8">
        <f t="shared" si="3"/>
        <v>237</v>
      </c>
      <c r="B242" s="6">
        <v>2.8900462962962961E-2</v>
      </c>
      <c r="C242" s="6">
        <v>2.8622685185185185E-2</v>
      </c>
      <c r="D242" s="2">
        <v>322</v>
      </c>
      <c r="E242" s="9">
        <v>62</v>
      </c>
      <c r="F242" t="s">
        <v>256</v>
      </c>
      <c r="G242" t="s">
        <v>957</v>
      </c>
      <c r="H242" t="s">
        <v>943</v>
      </c>
      <c r="I242" t="s">
        <v>175</v>
      </c>
      <c r="J242" s="9">
        <v>62</v>
      </c>
      <c r="K242" s="9">
        <v>6</v>
      </c>
      <c r="L242" t="s">
        <v>475</v>
      </c>
      <c r="M242" t="s">
        <v>725</v>
      </c>
    </row>
    <row r="243" spans="1:13" x14ac:dyDescent="0.25">
      <c r="A243" s="8">
        <f t="shared" si="3"/>
        <v>239</v>
      </c>
      <c r="B243" s="6">
        <v>2.8900462962962961E-2</v>
      </c>
      <c r="C243" s="6">
        <v>2.8634259259259262E-2</v>
      </c>
      <c r="D243" s="2">
        <v>536</v>
      </c>
      <c r="E243" s="9">
        <v>63</v>
      </c>
      <c r="F243" t="s">
        <v>257</v>
      </c>
      <c r="G243" t="s">
        <v>951</v>
      </c>
      <c r="H243" t="s">
        <v>943</v>
      </c>
      <c r="I243" t="s">
        <v>19</v>
      </c>
      <c r="J243" s="9">
        <v>63</v>
      </c>
      <c r="K243" s="9">
        <v>30</v>
      </c>
      <c r="L243" t="s">
        <v>476</v>
      </c>
      <c r="M243" t="s">
        <v>727</v>
      </c>
    </row>
    <row r="244" spans="1:13" x14ac:dyDescent="0.25">
      <c r="A244" s="8">
        <f t="shared" si="3"/>
        <v>239</v>
      </c>
      <c r="B244" s="6">
        <v>2.8854166666666667E-2</v>
      </c>
      <c r="C244" s="6">
        <v>2.8634259259259262E-2</v>
      </c>
      <c r="D244" s="2">
        <v>349</v>
      </c>
      <c r="E244" s="9">
        <v>177</v>
      </c>
      <c r="F244" t="s">
        <v>254</v>
      </c>
      <c r="G244" t="s">
        <v>945</v>
      </c>
      <c r="H244" t="s">
        <v>942</v>
      </c>
      <c r="I244" t="s">
        <v>42</v>
      </c>
      <c r="J244" s="9">
        <v>177</v>
      </c>
      <c r="K244" s="9">
        <v>72</v>
      </c>
      <c r="L244" t="s">
        <v>477</v>
      </c>
      <c r="M244" t="s">
        <v>728</v>
      </c>
    </row>
    <row r="245" spans="1:13" x14ac:dyDescent="0.25">
      <c r="A245" s="8">
        <f t="shared" si="3"/>
        <v>241</v>
      </c>
      <c r="B245" s="6">
        <v>2.8888888888888891E-2</v>
      </c>
      <c r="C245" s="6">
        <v>2.8657407407407406E-2</v>
      </c>
      <c r="D245" s="2">
        <v>16</v>
      </c>
      <c r="E245" s="9">
        <v>64</v>
      </c>
      <c r="F245" t="s">
        <v>255</v>
      </c>
      <c r="G245" t="s">
        <v>957</v>
      </c>
      <c r="H245" t="s">
        <v>943</v>
      </c>
      <c r="I245" t="s">
        <v>36</v>
      </c>
      <c r="J245" s="9">
        <v>64</v>
      </c>
      <c r="K245" s="9">
        <v>7</v>
      </c>
      <c r="L245" t="s">
        <v>475</v>
      </c>
      <c r="M245" t="s">
        <v>729</v>
      </c>
    </row>
    <row r="246" spans="1:13" x14ac:dyDescent="0.25">
      <c r="A246" s="8">
        <f t="shared" si="3"/>
        <v>241</v>
      </c>
      <c r="B246" s="6">
        <v>2.8946759259259255E-2</v>
      </c>
      <c r="C246" s="6">
        <v>2.8657407407407406E-2</v>
      </c>
      <c r="D246" s="2">
        <v>122</v>
      </c>
      <c r="E246" s="9">
        <v>178</v>
      </c>
      <c r="F246" t="s">
        <v>259</v>
      </c>
      <c r="G246" t="s">
        <v>955</v>
      </c>
      <c r="H246" t="s">
        <v>942</v>
      </c>
      <c r="I246" t="s">
        <v>33</v>
      </c>
      <c r="J246" s="9">
        <v>178</v>
      </c>
      <c r="K246" s="9">
        <v>5</v>
      </c>
      <c r="L246" t="s">
        <v>474</v>
      </c>
      <c r="M246" t="s">
        <v>730</v>
      </c>
    </row>
    <row r="247" spans="1:13" x14ac:dyDescent="0.25">
      <c r="A247" s="8">
        <f t="shared" si="3"/>
        <v>243</v>
      </c>
      <c r="B247" s="6">
        <v>2.8923611111111108E-2</v>
      </c>
      <c r="C247" s="6">
        <v>2.8692129629629633E-2</v>
      </c>
      <c r="D247" s="2">
        <v>70</v>
      </c>
      <c r="E247" s="9">
        <v>65</v>
      </c>
      <c r="F247" t="s">
        <v>258</v>
      </c>
      <c r="G247" t="s">
        <v>954</v>
      </c>
      <c r="H247" t="s">
        <v>943</v>
      </c>
      <c r="I247" t="s">
        <v>8</v>
      </c>
      <c r="J247" s="9">
        <v>65</v>
      </c>
      <c r="K247" s="9">
        <v>13</v>
      </c>
      <c r="L247" t="s">
        <v>475</v>
      </c>
      <c r="M247" t="s">
        <v>731</v>
      </c>
    </row>
    <row r="248" spans="1:13" x14ac:dyDescent="0.25">
      <c r="A248" s="8">
        <f t="shared" si="3"/>
        <v>243</v>
      </c>
      <c r="B248" s="6">
        <v>2.90162037037037E-2</v>
      </c>
      <c r="C248" s="6">
        <v>2.8692129629629633E-2</v>
      </c>
      <c r="D248" s="2">
        <v>186</v>
      </c>
      <c r="E248" s="9">
        <v>65</v>
      </c>
      <c r="F248" t="s">
        <v>261</v>
      </c>
      <c r="G248" t="s">
        <v>957</v>
      </c>
      <c r="H248" t="s">
        <v>943</v>
      </c>
      <c r="I248" t="s">
        <v>49</v>
      </c>
      <c r="J248" s="9">
        <v>65</v>
      </c>
      <c r="K248" s="9">
        <v>8</v>
      </c>
      <c r="L248" t="s">
        <v>475</v>
      </c>
      <c r="M248" t="s">
        <v>732</v>
      </c>
    </row>
    <row r="249" spans="1:13" x14ac:dyDescent="0.25">
      <c r="A249" s="8">
        <f t="shared" si="3"/>
        <v>245</v>
      </c>
      <c r="B249" s="6">
        <v>2.8993055555555553E-2</v>
      </c>
      <c r="C249" s="6">
        <v>2.8738425925925928E-2</v>
      </c>
      <c r="D249" s="2">
        <v>221</v>
      </c>
      <c r="E249" s="9">
        <v>67</v>
      </c>
      <c r="F249" t="s">
        <v>487</v>
      </c>
      <c r="G249" t="s">
        <v>951</v>
      </c>
      <c r="H249" t="s">
        <v>943</v>
      </c>
      <c r="I249" t="s">
        <v>58</v>
      </c>
      <c r="J249" s="9">
        <v>67</v>
      </c>
      <c r="K249" s="9">
        <v>31</v>
      </c>
      <c r="L249" t="s">
        <v>476</v>
      </c>
      <c r="M249" t="s">
        <v>733</v>
      </c>
    </row>
    <row r="250" spans="1:13" x14ac:dyDescent="0.25">
      <c r="A250" s="8">
        <f t="shared" si="3"/>
        <v>246</v>
      </c>
      <c r="B250" s="6">
        <v>2.9050925925925928E-2</v>
      </c>
      <c r="C250" s="6">
        <v>2.8773148148148145E-2</v>
      </c>
      <c r="D250" s="2">
        <v>231</v>
      </c>
      <c r="E250" s="9">
        <v>68</v>
      </c>
      <c r="F250" t="s">
        <v>263</v>
      </c>
      <c r="G250" t="s">
        <v>953</v>
      </c>
      <c r="H250" t="s">
        <v>943</v>
      </c>
      <c r="I250" t="s">
        <v>58</v>
      </c>
      <c r="J250" s="9">
        <v>68</v>
      </c>
      <c r="K250" s="9">
        <v>11</v>
      </c>
      <c r="L250" t="s">
        <v>476</v>
      </c>
      <c r="M250" t="s">
        <v>734</v>
      </c>
    </row>
    <row r="251" spans="1:13" x14ac:dyDescent="0.25">
      <c r="A251" s="8">
        <f t="shared" si="3"/>
        <v>247</v>
      </c>
      <c r="B251" s="6">
        <v>2.9108796296296296E-2</v>
      </c>
      <c r="C251" s="6">
        <v>2.8865740740740744E-2</v>
      </c>
      <c r="D251" s="2">
        <v>56</v>
      </c>
      <c r="E251" s="9">
        <v>69</v>
      </c>
      <c r="F251" t="s">
        <v>264</v>
      </c>
      <c r="G251" t="s">
        <v>953</v>
      </c>
      <c r="H251" t="s">
        <v>943</v>
      </c>
      <c r="I251" t="s">
        <v>36</v>
      </c>
      <c r="J251" s="9">
        <v>69</v>
      </c>
      <c r="K251" s="9">
        <v>12</v>
      </c>
      <c r="L251" t="s">
        <v>476</v>
      </c>
      <c r="M251" t="s">
        <v>735</v>
      </c>
    </row>
    <row r="252" spans="1:13" x14ac:dyDescent="0.25">
      <c r="A252" s="8">
        <f t="shared" si="3"/>
        <v>247</v>
      </c>
      <c r="B252" s="6">
        <v>2.9224537037037038E-2</v>
      </c>
      <c r="C252" s="6">
        <v>2.8865740740740744E-2</v>
      </c>
      <c r="D252" s="2">
        <v>475</v>
      </c>
      <c r="E252" s="9">
        <v>179</v>
      </c>
      <c r="F252" t="s">
        <v>265</v>
      </c>
      <c r="G252" t="s">
        <v>948</v>
      </c>
      <c r="H252" t="s">
        <v>942</v>
      </c>
      <c r="I252" t="s">
        <v>108</v>
      </c>
      <c r="J252" s="9">
        <v>179</v>
      </c>
      <c r="K252" s="9">
        <v>19</v>
      </c>
      <c r="L252" t="s">
        <v>475</v>
      </c>
      <c r="M252" t="s">
        <v>736</v>
      </c>
    </row>
    <row r="253" spans="1:13" x14ac:dyDescent="0.25">
      <c r="A253" s="8">
        <f t="shared" si="3"/>
        <v>249</v>
      </c>
      <c r="B253" s="6">
        <v>2.90162037037037E-2</v>
      </c>
      <c r="C253" s="6">
        <v>2.8877314814814817E-2</v>
      </c>
      <c r="D253" s="2">
        <v>450</v>
      </c>
      <c r="E253" s="9">
        <v>70</v>
      </c>
      <c r="F253" t="s">
        <v>262</v>
      </c>
      <c r="G253" t="s">
        <v>953</v>
      </c>
      <c r="H253" t="s">
        <v>943</v>
      </c>
      <c r="I253" t="s">
        <v>6</v>
      </c>
      <c r="J253" s="9">
        <v>70</v>
      </c>
      <c r="K253" s="9">
        <v>13</v>
      </c>
      <c r="L253" t="s">
        <v>476</v>
      </c>
      <c r="M253" t="s">
        <v>737</v>
      </c>
    </row>
    <row r="254" spans="1:13" x14ac:dyDescent="0.25">
      <c r="A254" s="8">
        <f t="shared" si="3"/>
        <v>250</v>
      </c>
      <c r="B254" s="6">
        <v>2.9259259259259259E-2</v>
      </c>
      <c r="C254" s="6">
        <v>2.900462962962963E-2</v>
      </c>
      <c r="D254" s="2">
        <v>24</v>
      </c>
      <c r="E254" s="9">
        <v>71</v>
      </c>
      <c r="F254" t="s">
        <v>266</v>
      </c>
      <c r="G254" t="s">
        <v>953</v>
      </c>
      <c r="H254" t="s">
        <v>943</v>
      </c>
      <c r="I254" t="s">
        <v>36</v>
      </c>
      <c r="J254" s="9">
        <v>71</v>
      </c>
      <c r="K254" s="9">
        <v>14</v>
      </c>
      <c r="L254" t="s">
        <v>476</v>
      </c>
      <c r="M254" t="s">
        <v>738</v>
      </c>
    </row>
    <row r="255" spans="1:13" x14ac:dyDescent="0.25">
      <c r="A255" s="8">
        <f t="shared" si="3"/>
        <v>251</v>
      </c>
      <c r="B255" s="6">
        <v>2.9282407407407406E-2</v>
      </c>
      <c r="C255" s="6">
        <v>2.9027777777777777E-2</v>
      </c>
      <c r="D255" s="2">
        <v>33</v>
      </c>
      <c r="E255" s="9">
        <v>180</v>
      </c>
      <c r="F255" t="s">
        <v>267</v>
      </c>
      <c r="G255" t="s">
        <v>949</v>
      </c>
      <c r="H255" t="s">
        <v>942</v>
      </c>
      <c r="I255" t="s">
        <v>36</v>
      </c>
      <c r="J255" s="9">
        <v>180</v>
      </c>
      <c r="K255" s="9">
        <v>27</v>
      </c>
      <c r="L255" t="s">
        <v>476</v>
      </c>
      <c r="M255" t="s">
        <v>739</v>
      </c>
    </row>
    <row r="256" spans="1:13" x14ac:dyDescent="0.25">
      <c r="A256" s="8">
        <f t="shared" si="3"/>
        <v>252</v>
      </c>
      <c r="B256" s="6">
        <v>2.9502314814814815E-2</v>
      </c>
      <c r="C256" s="6">
        <v>2.9143518518518517E-2</v>
      </c>
      <c r="D256" s="2">
        <v>273</v>
      </c>
      <c r="E256" s="9">
        <v>72</v>
      </c>
      <c r="F256" t="s">
        <v>272</v>
      </c>
      <c r="G256" t="s">
        <v>953</v>
      </c>
      <c r="H256" t="s">
        <v>943</v>
      </c>
      <c r="I256" t="s">
        <v>10</v>
      </c>
      <c r="J256" s="9">
        <v>72</v>
      </c>
      <c r="K256" s="9">
        <v>15</v>
      </c>
      <c r="L256" t="s">
        <v>476</v>
      </c>
      <c r="M256" t="s">
        <v>740</v>
      </c>
    </row>
    <row r="257" spans="1:13" x14ac:dyDescent="0.25">
      <c r="A257" s="8">
        <f t="shared" si="3"/>
        <v>253</v>
      </c>
      <c r="B257" s="6">
        <v>2.9317129629629634E-2</v>
      </c>
      <c r="C257" s="6">
        <v>2.9155092592592594E-2</v>
      </c>
      <c r="D257" s="2">
        <v>240</v>
      </c>
      <c r="E257" s="9">
        <v>73</v>
      </c>
      <c r="F257" t="s">
        <v>268</v>
      </c>
      <c r="G257" t="s">
        <v>953</v>
      </c>
      <c r="H257" t="s">
        <v>943</v>
      </c>
      <c r="I257" t="s">
        <v>12</v>
      </c>
      <c r="J257" s="9">
        <v>73</v>
      </c>
      <c r="K257" s="9">
        <v>16</v>
      </c>
      <c r="L257" t="s">
        <v>476</v>
      </c>
      <c r="M257" t="s">
        <v>741</v>
      </c>
    </row>
    <row r="258" spans="1:13" x14ac:dyDescent="0.25">
      <c r="A258" s="8">
        <f t="shared" si="3"/>
        <v>253</v>
      </c>
      <c r="B258" s="6">
        <v>2.9479166666666667E-2</v>
      </c>
      <c r="C258" s="6">
        <v>2.9155092592592594E-2</v>
      </c>
      <c r="D258" s="2">
        <v>173</v>
      </c>
      <c r="E258" s="9">
        <v>181</v>
      </c>
      <c r="F258" t="s">
        <v>271</v>
      </c>
      <c r="G258" t="s">
        <v>952</v>
      </c>
      <c r="H258" t="s">
        <v>942</v>
      </c>
      <c r="I258" t="s">
        <v>49</v>
      </c>
      <c r="J258" s="9">
        <v>181</v>
      </c>
      <c r="K258" s="9">
        <v>10</v>
      </c>
      <c r="L258" t="s">
        <v>475</v>
      </c>
      <c r="M258" t="s">
        <v>742</v>
      </c>
    </row>
    <row r="259" spans="1:13" x14ac:dyDescent="0.25">
      <c r="A259" s="8">
        <f t="shared" si="3"/>
        <v>255</v>
      </c>
      <c r="B259" s="6">
        <v>2.9456018518518517E-2</v>
      </c>
      <c r="C259" s="6">
        <v>2.9189814814814811E-2</v>
      </c>
      <c r="D259" s="2">
        <v>589</v>
      </c>
      <c r="E259" s="9">
        <v>182</v>
      </c>
      <c r="F259" t="s">
        <v>270</v>
      </c>
      <c r="G259" t="s">
        <v>950</v>
      </c>
      <c r="H259" t="s">
        <v>942</v>
      </c>
      <c r="I259" t="s">
        <v>45</v>
      </c>
      <c r="J259" s="9">
        <v>182</v>
      </c>
      <c r="K259" s="9">
        <v>20</v>
      </c>
      <c r="L259" t="s">
        <v>476</v>
      </c>
      <c r="M259" t="s">
        <v>743</v>
      </c>
    </row>
    <row r="260" spans="1:13" x14ac:dyDescent="0.25">
      <c r="A260" s="8">
        <f t="shared" si="3"/>
        <v>256</v>
      </c>
      <c r="B260" s="6">
        <v>2.9513888888888892E-2</v>
      </c>
      <c r="C260" s="6">
        <v>2.9212962962962965E-2</v>
      </c>
      <c r="D260" s="2">
        <v>265</v>
      </c>
      <c r="E260" s="9">
        <v>74</v>
      </c>
      <c r="F260" t="s">
        <v>275</v>
      </c>
      <c r="G260" t="s">
        <v>953</v>
      </c>
      <c r="H260" t="s">
        <v>943</v>
      </c>
      <c r="I260" t="s">
        <v>12</v>
      </c>
      <c r="J260" s="9">
        <v>74</v>
      </c>
      <c r="K260" s="9">
        <v>17</v>
      </c>
      <c r="L260" t="s">
        <v>476</v>
      </c>
      <c r="M260" t="s">
        <v>744</v>
      </c>
    </row>
    <row r="261" spans="1:13" x14ac:dyDescent="0.25">
      <c r="A261" s="8">
        <f t="shared" ref="A261:A324" si="4">RANK(C261,$C$5:$C$454,1)</f>
        <v>257</v>
      </c>
      <c r="B261" s="6">
        <v>2.9560185185185189E-2</v>
      </c>
      <c r="C261" s="6">
        <v>2.9236111111111112E-2</v>
      </c>
      <c r="D261" s="2">
        <v>162</v>
      </c>
      <c r="E261" s="9">
        <v>183</v>
      </c>
      <c r="F261" t="s">
        <v>278</v>
      </c>
      <c r="G261" t="s">
        <v>948</v>
      </c>
      <c r="H261" t="s">
        <v>942</v>
      </c>
      <c r="I261" t="s">
        <v>49</v>
      </c>
      <c r="J261" s="9">
        <v>183</v>
      </c>
      <c r="K261" s="9">
        <v>20</v>
      </c>
      <c r="L261" t="s">
        <v>475</v>
      </c>
      <c r="M261" t="s">
        <v>745</v>
      </c>
    </row>
    <row r="262" spans="1:13" x14ac:dyDescent="0.25">
      <c r="A262" s="8">
        <f t="shared" si="4"/>
        <v>257</v>
      </c>
      <c r="B262" s="6">
        <v>2.9513888888888892E-2</v>
      </c>
      <c r="C262" s="6">
        <v>2.9236111111111112E-2</v>
      </c>
      <c r="D262" s="2">
        <v>225</v>
      </c>
      <c r="E262" s="9">
        <v>183</v>
      </c>
      <c r="F262" t="s">
        <v>274</v>
      </c>
      <c r="G262" t="s">
        <v>955</v>
      </c>
      <c r="H262" t="s">
        <v>942</v>
      </c>
      <c r="I262" t="s">
        <v>58</v>
      </c>
      <c r="J262" s="9">
        <v>183</v>
      </c>
      <c r="K262" s="9">
        <v>6</v>
      </c>
      <c r="L262" t="s">
        <v>475</v>
      </c>
      <c r="M262" t="s">
        <v>746</v>
      </c>
    </row>
    <row r="263" spans="1:13" x14ac:dyDescent="0.25">
      <c r="A263" s="8">
        <f t="shared" si="4"/>
        <v>259</v>
      </c>
      <c r="B263" s="6">
        <v>2.9398148148148149E-2</v>
      </c>
      <c r="C263" s="6">
        <v>2.9247685185185186E-2</v>
      </c>
      <c r="D263" s="2">
        <v>257</v>
      </c>
      <c r="E263" s="9">
        <v>75</v>
      </c>
      <c r="F263" t="s">
        <v>269</v>
      </c>
      <c r="G263" t="s">
        <v>951</v>
      </c>
      <c r="H263" t="s">
        <v>943</v>
      </c>
      <c r="I263" t="s">
        <v>12</v>
      </c>
      <c r="J263" s="9">
        <v>75</v>
      </c>
      <c r="K263" s="9">
        <v>32</v>
      </c>
      <c r="L263" t="s">
        <v>476</v>
      </c>
      <c r="M263" t="s">
        <v>747</v>
      </c>
    </row>
    <row r="264" spans="1:13" x14ac:dyDescent="0.25">
      <c r="A264" s="8">
        <f t="shared" si="4"/>
        <v>260</v>
      </c>
      <c r="B264" s="6">
        <v>2.9525462962962962E-2</v>
      </c>
      <c r="C264" s="6">
        <v>2.9282407407407406E-2</v>
      </c>
      <c r="D264" s="2">
        <v>37</v>
      </c>
      <c r="E264" s="9">
        <v>76</v>
      </c>
      <c r="F264" t="s">
        <v>276</v>
      </c>
      <c r="G264" t="s">
        <v>951</v>
      </c>
      <c r="H264" t="s">
        <v>943</v>
      </c>
      <c r="I264" t="s">
        <v>36</v>
      </c>
      <c r="J264" s="9">
        <v>76</v>
      </c>
      <c r="K264" s="9">
        <v>33</v>
      </c>
      <c r="L264" t="s">
        <v>476</v>
      </c>
      <c r="M264" t="s">
        <v>748</v>
      </c>
    </row>
    <row r="265" spans="1:13" x14ac:dyDescent="0.25">
      <c r="A265" s="8">
        <f t="shared" si="4"/>
        <v>261</v>
      </c>
      <c r="B265" s="6">
        <v>2.9548611111111109E-2</v>
      </c>
      <c r="C265" s="6">
        <v>2.9317129629629634E-2</v>
      </c>
      <c r="D265" s="2">
        <v>38</v>
      </c>
      <c r="E265" s="9">
        <v>77</v>
      </c>
      <c r="F265" t="s">
        <v>277</v>
      </c>
      <c r="G265" t="s">
        <v>953</v>
      </c>
      <c r="H265" t="s">
        <v>943</v>
      </c>
      <c r="I265" t="s">
        <v>36</v>
      </c>
      <c r="J265" s="9">
        <v>77</v>
      </c>
      <c r="K265" s="9">
        <v>18</v>
      </c>
      <c r="L265" t="s">
        <v>476</v>
      </c>
      <c r="M265" t="s">
        <v>749</v>
      </c>
    </row>
    <row r="266" spans="1:13" x14ac:dyDescent="0.25">
      <c r="A266" s="8">
        <f t="shared" si="4"/>
        <v>262</v>
      </c>
      <c r="B266" s="6">
        <v>2.9699074074074072E-2</v>
      </c>
      <c r="C266" s="6">
        <v>2.9328703703703704E-2</v>
      </c>
      <c r="D266" s="2">
        <v>492</v>
      </c>
      <c r="E266" s="9">
        <v>185</v>
      </c>
      <c r="F266" t="s">
        <v>282</v>
      </c>
      <c r="G266" t="s">
        <v>949</v>
      </c>
      <c r="H266" t="s">
        <v>942</v>
      </c>
      <c r="I266" t="s">
        <v>108</v>
      </c>
      <c r="J266" s="9">
        <v>185</v>
      </c>
      <c r="K266" s="9">
        <v>28</v>
      </c>
      <c r="L266" t="s">
        <v>476</v>
      </c>
      <c r="M266" t="s">
        <v>750</v>
      </c>
    </row>
    <row r="267" spans="1:13" x14ac:dyDescent="0.25">
      <c r="A267" s="8">
        <f t="shared" si="4"/>
        <v>263</v>
      </c>
      <c r="B267" s="6">
        <v>2.9571759259259259E-2</v>
      </c>
      <c r="C267" s="6">
        <v>2.9340277777777781E-2</v>
      </c>
      <c r="D267" s="2">
        <v>4</v>
      </c>
      <c r="E267" s="9">
        <v>78</v>
      </c>
      <c r="F267" t="s">
        <v>279</v>
      </c>
      <c r="G267" t="s">
        <v>953</v>
      </c>
      <c r="H267" t="s">
        <v>943</v>
      </c>
      <c r="I267" t="s">
        <v>36</v>
      </c>
      <c r="J267" s="9">
        <v>78</v>
      </c>
      <c r="K267" s="9">
        <v>19</v>
      </c>
      <c r="L267" t="s">
        <v>476</v>
      </c>
      <c r="M267" t="s">
        <v>751</v>
      </c>
    </row>
    <row r="268" spans="1:13" x14ac:dyDescent="0.25">
      <c r="A268" s="8">
        <f t="shared" si="4"/>
        <v>263</v>
      </c>
      <c r="B268" s="6">
        <v>2.9594907407407407E-2</v>
      </c>
      <c r="C268" s="6">
        <v>2.9340277777777781E-2</v>
      </c>
      <c r="D268" s="2">
        <v>234</v>
      </c>
      <c r="E268" s="9">
        <v>186</v>
      </c>
      <c r="F268" t="s">
        <v>280</v>
      </c>
      <c r="G268" t="s">
        <v>946</v>
      </c>
      <c r="H268" t="s">
        <v>942</v>
      </c>
      <c r="I268" t="s">
        <v>58</v>
      </c>
      <c r="J268" s="9">
        <v>186</v>
      </c>
      <c r="K268" s="9">
        <v>28</v>
      </c>
      <c r="L268" t="s">
        <v>477</v>
      </c>
      <c r="M268" t="s">
        <v>752</v>
      </c>
    </row>
    <row r="269" spans="1:13" x14ac:dyDescent="0.25">
      <c r="A269" s="8">
        <f t="shared" si="4"/>
        <v>265</v>
      </c>
      <c r="B269" s="6">
        <v>2.9618055555555554E-2</v>
      </c>
      <c r="C269" s="6">
        <v>2.9351851851851851E-2</v>
      </c>
      <c r="D269" s="2">
        <v>579</v>
      </c>
      <c r="E269" s="9">
        <v>79</v>
      </c>
      <c r="F269" t="s">
        <v>281</v>
      </c>
      <c r="G269" t="s">
        <v>953</v>
      </c>
      <c r="H269" t="s">
        <v>943</v>
      </c>
      <c r="I269" t="s">
        <v>45</v>
      </c>
      <c r="J269" s="9">
        <v>79</v>
      </c>
      <c r="K269" s="9">
        <v>20</v>
      </c>
      <c r="L269" t="s">
        <v>476</v>
      </c>
      <c r="M269" t="s">
        <v>753</v>
      </c>
    </row>
    <row r="270" spans="1:13" s="13" customFormat="1" x14ac:dyDescent="0.25">
      <c r="A270" s="8">
        <f t="shared" si="4"/>
        <v>266</v>
      </c>
      <c r="B270" s="6">
        <v>2.9710648148148149E-2</v>
      </c>
      <c r="C270" s="6">
        <v>2.9363425925925921E-2</v>
      </c>
      <c r="D270" s="2">
        <v>209</v>
      </c>
      <c r="E270" s="9">
        <v>187</v>
      </c>
      <c r="F270" t="s">
        <v>283</v>
      </c>
      <c r="G270" t="s">
        <v>952</v>
      </c>
      <c r="H270" t="s">
        <v>942</v>
      </c>
      <c r="I270" t="s">
        <v>491</v>
      </c>
      <c r="J270" s="9">
        <v>187</v>
      </c>
      <c r="K270" s="9">
        <v>11</v>
      </c>
      <c r="L270" t="s">
        <v>475</v>
      </c>
      <c r="M270" t="s">
        <v>754</v>
      </c>
    </row>
    <row r="271" spans="1:13" x14ac:dyDescent="0.25">
      <c r="A271" s="8">
        <f t="shared" si="4"/>
        <v>267</v>
      </c>
      <c r="B271" s="6">
        <v>2.974537037037037E-2</v>
      </c>
      <c r="C271" s="6">
        <v>2.9456018518518517E-2</v>
      </c>
      <c r="D271" s="2">
        <v>308</v>
      </c>
      <c r="E271" s="9">
        <v>80</v>
      </c>
      <c r="F271" t="s">
        <v>284</v>
      </c>
      <c r="G271" t="s">
        <v>959</v>
      </c>
      <c r="H271" t="s">
        <v>943</v>
      </c>
      <c r="I271" t="s">
        <v>175</v>
      </c>
      <c r="J271" s="9">
        <v>80</v>
      </c>
      <c r="K271" s="9">
        <v>3</v>
      </c>
      <c r="L271" t="s">
        <v>474</v>
      </c>
      <c r="M271" t="s">
        <v>756</v>
      </c>
    </row>
    <row r="272" spans="1:13" x14ac:dyDescent="0.25">
      <c r="A272" s="8">
        <f t="shared" si="4"/>
        <v>268</v>
      </c>
      <c r="B272" s="6">
        <v>2.974537037037037E-2</v>
      </c>
      <c r="C272" s="6">
        <v>2.9513888888888892E-2</v>
      </c>
      <c r="D272" s="2">
        <v>457</v>
      </c>
      <c r="E272" s="9">
        <v>188</v>
      </c>
      <c r="F272" t="s">
        <v>285</v>
      </c>
      <c r="G272" t="s">
        <v>952</v>
      </c>
      <c r="H272" t="s">
        <v>942</v>
      </c>
      <c r="I272" t="s">
        <v>6</v>
      </c>
      <c r="J272" s="9">
        <v>188</v>
      </c>
      <c r="K272" s="9">
        <v>12</v>
      </c>
      <c r="L272" t="s">
        <v>475</v>
      </c>
      <c r="M272" t="s">
        <v>757</v>
      </c>
    </row>
    <row r="273" spans="1:13" x14ac:dyDescent="0.25">
      <c r="A273" s="8">
        <f t="shared" si="4"/>
        <v>269</v>
      </c>
      <c r="B273" s="6">
        <v>2.9768518518518517E-2</v>
      </c>
      <c r="C273" s="6">
        <v>2.9571759259259259E-2</v>
      </c>
      <c r="D273" s="2">
        <v>510</v>
      </c>
      <c r="E273" s="9">
        <v>189</v>
      </c>
      <c r="F273" t="s">
        <v>286</v>
      </c>
      <c r="G273" t="s">
        <v>948</v>
      </c>
      <c r="H273" t="s">
        <v>942</v>
      </c>
      <c r="I273" t="s">
        <v>14</v>
      </c>
      <c r="J273" s="9">
        <v>189</v>
      </c>
      <c r="K273" s="9">
        <v>21</v>
      </c>
      <c r="L273" t="s">
        <v>476</v>
      </c>
      <c r="M273" t="s">
        <v>758</v>
      </c>
    </row>
    <row r="274" spans="1:13" x14ac:dyDescent="0.25">
      <c r="A274" s="8">
        <f t="shared" si="4"/>
        <v>270</v>
      </c>
      <c r="B274" s="6">
        <v>3.0023148148148149E-2</v>
      </c>
      <c r="C274" s="6">
        <v>2.9594907407407407E-2</v>
      </c>
      <c r="D274" s="2">
        <v>372</v>
      </c>
      <c r="E274" s="9">
        <v>190</v>
      </c>
      <c r="F274" t="s">
        <v>289</v>
      </c>
      <c r="G274" t="s">
        <v>950</v>
      </c>
      <c r="H274" t="s">
        <v>942</v>
      </c>
      <c r="I274" t="s">
        <v>42</v>
      </c>
      <c r="J274" s="9">
        <v>190</v>
      </c>
      <c r="K274" s="9">
        <v>21</v>
      </c>
      <c r="L274" t="s">
        <v>476</v>
      </c>
      <c r="M274" t="s">
        <v>759</v>
      </c>
    </row>
    <row r="275" spans="1:13" x14ac:dyDescent="0.25">
      <c r="A275" s="8">
        <f t="shared" si="4"/>
        <v>271</v>
      </c>
      <c r="B275" s="6">
        <v>2.9837962962962965E-2</v>
      </c>
      <c r="C275" s="6">
        <v>2.9618055555555554E-2</v>
      </c>
      <c r="D275" s="2">
        <v>447</v>
      </c>
      <c r="E275" s="9">
        <v>191</v>
      </c>
      <c r="F275" t="s">
        <v>287</v>
      </c>
      <c r="G275" t="s">
        <v>950</v>
      </c>
      <c r="H275" t="s">
        <v>942</v>
      </c>
      <c r="I275" t="s">
        <v>6</v>
      </c>
      <c r="J275" s="9">
        <v>191</v>
      </c>
      <c r="K275" s="9">
        <v>22</v>
      </c>
      <c r="L275" t="s">
        <v>476</v>
      </c>
      <c r="M275" t="s">
        <v>760</v>
      </c>
    </row>
    <row r="276" spans="1:13" x14ac:dyDescent="0.25">
      <c r="A276" s="8">
        <f t="shared" si="4"/>
        <v>272</v>
      </c>
      <c r="B276" s="6">
        <v>3.0081018518518521E-2</v>
      </c>
      <c r="C276" s="6">
        <v>2.9722222222222219E-2</v>
      </c>
      <c r="D276" s="2">
        <v>478</v>
      </c>
      <c r="E276" s="9">
        <v>81</v>
      </c>
      <c r="F276" t="s">
        <v>291</v>
      </c>
      <c r="G276" t="s">
        <v>954</v>
      </c>
      <c r="H276" t="s">
        <v>943</v>
      </c>
      <c r="I276" t="s">
        <v>108</v>
      </c>
      <c r="J276" s="9">
        <v>81</v>
      </c>
      <c r="K276" s="9">
        <v>14</v>
      </c>
      <c r="L276" t="s">
        <v>476</v>
      </c>
      <c r="M276" t="s">
        <v>761</v>
      </c>
    </row>
    <row r="277" spans="1:13" x14ac:dyDescent="0.25">
      <c r="A277" s="8">
        <f t="shared" si="4"/>
        <v>273</v>
      </c>
      <c r="B277" s="6">
        <v>2.9942129629629628E-2</v>
      </c>
      <c r="C277" s="6">
        <v>2.9768518518518517E-2</v>
      </c>
      <c r="D277" s="2">
        <v>88</v>
      </c>
      <c r="E277" s="9">
        <v>82</v>
      </c>
      <c r="F277" t="s">
        <v>288</v>
      </c>
      <c r="G277" t="s">
        <v>953</v>
      </c>
      <c r="H277" t="s">
        <v>943</v>
      </c>
      <c r="I277" t="s">
        <v>8</v>
      </c>
      <c r="J277" s="9">
        <v>82</v>
      </c>
      <c r="K277" s="9">
        <v>21</v>
      </c>
      <c r="L277" t="s">
        <v>476</v>
      </c>
      <c r="M277" t="s">
        <v>762</v>
      </c>
    </row>
    <row r="278" spans="1:13" x14ac:dyDescent="0.25">
      <c r="A278" s="8">
        <f t="shared" si="4"/>
        <v>274</v>
      </c>
      <c r="B278" s="6">
        <v>3.0162037037037032E-2</v>
      </c>
      <c r="C278" s="6">
        <v>2.9780092592592594E-2</v>
      </c>
      <c r="D278" s="2">
        <v>223</v>
      </c>
      <c r="E278" s="9">
        <v>192</v>
      </c>
      <c r="F278" t="s">
        <v>296</v>
      </c>
      <c r="G278" t="s">
        <v>961</v>
      </c>
      <c r="H278" t="s">
        <v>942</v>
      </c>
      <c r="I278" t="s">
        <v>58</v>
      </c>
      <c r="J278" s="9">
        <v>192</v>
      </c>
      <c r="K278" s="9">
        <v>1</v>
      </c>
      <c r="L278" t="s">
        <v>474</v>
      </c>
      <c r="M278" t="s">
        <v>763</v>
      </c>
    </row>
    <row r="279" spans="1:13" x14ac:dyDescent="0.25">
      <c r="A279" s="8">
        <f t="shared" si="4"/>
        <v>275</v>
      </c>
      <c r="B279" s="6">
        <v>3.0173611111111113E-2</v>
      </c>
      <c r="C279" s="6">
        <v>2.9791666666666664E-2</v>
      </c>
      <c r="D279" s="2">
        <v>220</v>
      </c>
      <c r="E279" s="9">
        <v>83</v>
      </c>
      <c r="F279" t="s">
        <v>297</v>
      </c>
      <c r="G279" t="s">
        <v>954</v>
      </c>
      <c r="H279" t="s">
        <v>943</v>
      </c>
      <c r="I279" t="s">
        <v>58</v>
      </c>
      <c r="J279" s="9">
        <v>83</v>
      </c>
      <c r="K279" s="9">
        <v>15</v>
      </c>
      <c r="L279" t="s">
        <v>476</v>
      </c>
      <c r="M279" t="s">
        <v>764</v>
      </c>
    </row>
    <row r="280" spans="1:13" x14ac:dyDescent="0.25">
      <c r="A280" s="8">
        <f t="shared" si="4"/>
        <v>276</v>
      </c>
      <c r="B280" s="6">
        <v>3.0081018518518521E-2</v>
      </c>
      <c r="C280" s="6">
        <v>2.9814814814814811E-2</v>
      </c>
      <c r="D280" s="2">
        <v>534</v>
      </c>
      <c r="E280" s="9">
        <v>84</v>
      </c>
      <c r="F280" t="s">
        <v>292</v>
      </c>
      <c r="G280" t="s">
        <v>954</v>
      </c>
      <c r="H280" t="s">
        <v>943</v>
      </c>
      <c r="I280" t="s">
        <v>19</v>
      </c>
      <c r="J280" s="9">
        <v>84</v>
      </c>
      <c r="K280" s="9">
        <v>16</v>
      </c>
      <c r="L280" t="s">
        <v>476</v>
      </c>
      <c r="M280" t="s">
        <v>765</v>
      </c>
    </row>
    <row r="281" spans="1:13" x14ac:dyDescent="0.25">
      <c r="A281" s="8">
        <f t="shared" si="4"/>
        <v>277</v>
      </c>
      <c r="B281" s="6">
        <v>3.0034722222222223E-2</v>
      </c>
      <c r="C281" s="6">
        <v>2.9826388888888892E-2</v>
      </c>
      <c r="D281" s="2">
        <v>403</v>
      </c>
      <c r="E281" s="9">
        <v>85</v>
      </c>
      <c r="F281" t="s">
        <v>290</v>
      </c>
      <c r="G281" t="s">
        <v>954</v>
      </c>
      <c r="H281" t="s">
        <v>943</v>
      </c>
      <c r="I281" t="s">
        <v>4</v>
      </c>
      <c r="J281" s="9">
        <v>85</v>
      </c>
      <c r="K281" s="9">
        <v>17</v>
      </c>
      <c r="L281" t="s">
        <v>476</v>
      </c>
      <c r="M281" t="s">
        <v>766</v>
      </c>
    </row>
    <row r="282" spans="1:13" x14ac:dyDescent="0.25">
      <c r="A282" s="8">
        <f t="shared" si="4"/>
        <v>278</v>
      </c>
      <c r="B282" s="6">
        <v>3.0092592592592591E-2</v>
      </c>
      <c r="C282" s="6">
        <v>2.9849537037037036E-2</v>
      </c>
      <c r="D282" s="2">
        <v>66</v>
      </c>
      <c r="E282" s="9">
        <v>86</v>
      </c>
      <c r="F282" t="s">
        <v>293</v>
      </c>
      <c r="G282" t="s">
        <v>958</v>
      </c>
      <c r="H282" t="s">
        <v>943</v>
      </c>
      <c r="I282" t="s">
        <v>8</v>
      </c>
      <c r="J282" s="9">
        <v>86</v>
      </c>
      <c r="K282" s="9">
        <v>2</v>
      </c>
      <c r="L282" t="s">
        <v>474</v>
      </c>
      <c r="M282" t="s">
        <v>767</v>
      </c>
    </row>
    <row r="283" spans="1:13" x14ac:dyDescent="0.25">
      <c r="A283" s="8">
        <f t="shared" si="4"/>
        <v>279</v>
      </c>
      <c r="B283" s="6">
        <v>3.0092592592592591E-2</v>
      </c>
      <c r="C283" s="6">
        <v>2.9872685185185183E-2</v>
      </c>
      <c r="D283" s="2">
        <v>417</v>
      </c>
      <c r="E283" s="9">
        <v>87</v>
      </c>
      <c r="F283" t="s">
        <v>294</v>
      </c>
      <c r="G283" t="s">
        <v>957</v>
      </c>
      <c r="H283" t="s">
        <v>943</v>
      </c>
      <c r="I283" t="s">
        <v>4</v>
      </c>
      <c r="J283" s="9">
        <v>87</v>
      </c>
      <c r="K283" s="9">
        <v>9</v>
      </c>
      <c r="L283" t="s">
        <v>475</v>
      </c>
      <c r="M283" t="s">
        <v>768</v>
      </c>
    </row>
    <row r="284" spans="1:13" x14ac:dyDescent="0.25">
      <c r="A284" s="8">
        <f t="shared" si="4"/>
        <v>280</v>
      </c>
      <c r="B284" s="6">
        <v>3.0162037037037032E-2</v>
      </c>
      <c r="C284" s="6">
        <v>2.988425925925926E-2</v>
      </c>
      <c r="D284" s="2">
        <v>285</v>
      </c>
      <c r="E284" s="9">
        <v>88</v>
      </c>
      <c r="F284" t="s">
        <v>295</v>
      </c>
      <c r="G284" t="s">
        <v>959</v>
      </c>
      <c r="H284" t="s">
        <v>943</v>
      </c>
      <c r="I284" t="s">
        <v>10</v>
      </c>
      <c r="J284" s="9">
        <v>88</v>
      </c>
      <c r="K284" s="9">
        <v>4</v>
      </c>
      <c r="L284" t="s">
        <v>474</v>
      </c>
      <c r="M284" t="s">
        <v>769</v>
      </c>
    </row>
    <row r="285" spans="1:13" x14ac:dyDescent="0.25">
      <c r="A285" s="8">
        <f t="shared" si="4"/>
        <v>281</v>
      </c>
      <c r="B285" s="6">
        <v>3.0266203703703708E-2</v>
      </c>
      <c r="C285" s="6">
        <v>2.9988425925925922E-2</v>
      </c>
      <c r="D285" s="2">
        <v>569</v>
      </c>
      <c r="E285" s="9">
        <v>89</v>
      </c>
      <c r="F285" t="s">
        <v>299</v>
      </c>
      <c r="G285" t="s">
        <v>953</v>
      </c>
      <c r="H285" t="s">
        <v>943</v>
      </c>
      <c r="I285" t="s">
        <v>495</v>
      </c>
      <c r="J285" s="9">
        <v>89</v>
      </c>
      <c r="K285" s="9">
        <v>22</v>
      </c>
      <c r="L285" t="s">
        <v>476</v>
      </c>
      <c r="M285" t="s">
        <v>770</v>
      </c>
    </row>
    <row r="286" spans="1:13" x14ac:dyDescent="0.25">
      <c r="A286" s="8">
        <f t="shared" si="4"/>
        <v>282</v>
      </c>
      <c r="B286" s="6">
        <v>3.0243055555555554E-2</v>
      </c>
      <c r="C286" s="6">
        <v>3.0046296296296297E-2</v>
      </c>
      <c r="D286" s="2">
        <v>252</v>
      </c>
      <c r="E286" s="9">
        <v>90</v>
      </c>
      <c r="F286" t="s">
        <v>298</v>
      </c>
      <c r="G286" t="s">
        <v>951</v>
      </c>
      <c r="H286" t="s">
        <v>943</v>
      </c>
      <c r="I286" t="s">
        <v>12</v>
      </c>
      <c r="J286" s="9">
        <v>90</v>
      </c>
      <c r="K286" s="9">
        <v>34</v>
      </c>
      <c r="L286" t="s">
        <v>477</v>
      </c>
      <c r="M286" t="s">
        <v>771</v>
      </c>
    </row>
    <row r="287" spans="1:13" x14ac:dyDescent="0.25">
      <c r="A287" s="8">
        <f t="shared" si="4"/>
        <v>283</v>
      </c>
      <c r="B287" s="6">
        <v>3.0300925925925926E-2</v>
      </c>
      <c r="C287" s="6">
        <v>3.006944444444444E-2</v>
      </c>
      <c r="D287" s="2">
        <v>86</v>
      </c>
      <c r="E287" s="9">
        <v>193</v>
      </c>
      <c r="F287" t="s">
        <v>300</v>
      </c>
      <c r="G287" t="s">
        <v>949</v>
      </c>
      <c r="H287" t="s">
        <v>942</v>
      </c>
      <c r="I287" t="s">
        <v>8</v>
      </c>
      <c r="J287" s="9">
        <v>193</v>
      </c>
      <c r="K287" s="9">
        <v>29</v>
      </c>
      <c r="L287" t="s">
        <v>477</v>
      </c>
      <c r="M287" t="s">
        <v>772</v>
      </c>
    </row>
    <row r="288" spans="1:13" x14ac:dyDescent="0.25">
      <c r="A288" s="8">
        <f t="shared" si="4"/>
        <v>283</v>
      </c>
      <c r="B288" s="6">
        <v>3.0335648148148143E-2</v>
      </c>
      <c r="C288" s="5">
        <v>3.006944444444444E-2</v>
      </c>
      <c r="D288" s="2">
        <v>563</v>
      </c>
      <c r="E288" s="9">
        <v>193</v>
      </c>
      <c r="F288" t="s">
        <v>303</v>
      </c>
      <c r="G288" t="s">
        <v>950</v>
      </c>
      <c r="H288" t="s">
        <v>942</v>
      </c>
      <c r="I288" t="s">
        <v>495</v>
      </c>
      <c r="J288" s="9">
        <v>193</v>
      </c>
      <c r="K288" s="9">
        <v>23</v>
      </c>
      <c r="L288" t="s">
        <v>476</v>
      </c>
      <c r="M288" t="s">
        <v>941</v>
      </c>
    </row>
    <row r="289" spans="1:13" x14ac:dyDescent="0.25">
      <c r="A289" s="8">
        <f t="shared" si="4"/>
        <v>285</v>
      </c>
      <c r="B289" s="6">
        <v>3.0324074074074073E-2</v>
      </c>
      <c r="C289" s="6">
        <v>3.0081018518518521E-2</v>
      </c>
      <c r="D289" s="2">
        <v>196</v>
      </c>
      <c r="E289" s="9">
        <v>195</v>
      </c>
      <c r="F289" t="s">
        <v>301</v>
      </c>
      <c r="G289" t="s">
        <v>950</v>
      </c>
      <c r="H289" t="s">
        <v>942</v>
      </c>
      <c r="I289" t="s">
        <v>302</v>
      </c>
      <c r="J289" s="9">
        <v>195</v>
      </c>
      <c r="K289" s="9">
        <v>24</v>
      </c>
      <c r="L289" t="s">
        <v>476</v>
      </c>
      <c r="M289" t="s">
        <v>773</v>
      </c>
    </row>
    <row r="290" spans="1:13" x14ac:dyDescent="0.25">
      <c r="A290" s="8">
        <f t="shared" si="4"/>
        <v>286</v>
      </c>
      <c r="B290" s="6">
        <v>3.0335648148148143E-2</v>
      </c>
      <c r="C290" s="6">
        <v>3.0127314814814815E-2</v>
      </c>
      <c r="D290" s="2">
        <v>90</v>
      </c>
      <c r="E290" s="9">
        <v>196</v>
      </c>
      <c r="F290" t="s">
        <v>304</v>
      </c>
      <c r="G290" t="s">
        <v>950</v>
      </c>
      <c r="H290" t="s">
        <v>942</v>
      </c>
      <c r="I290" t="s">
        <v>8</v>
      </c>
      <c r="J290" s="9">
        <v>196</v>
      </c>
      <c r="K290" s="9">
        <v>25</v>
      </c>
      <c r="L290" t="s">
        <v>476</v>
      </c>
      <c r="M290" t="s">
        <v>774</v>
      </c>
    </row>
    <row r="291" spans="1:13" x14ac:dyDescent="0.25">
      <c r="A291" s="8">
        <f t="shared" si="4"/>
        <v>287</v>
      </c>
      <c r="B291" s="6">
        <v>3.0439814814814819E-2</v>
      </c>
      <c r="C291" s="6">
        <v>3.0138888888888885E-2</v>
      </c>
      <c r="D291" s="2">
        <v>514</v>
      </c>
      <c r="E291" s="9">
        <v>91</v>
      </c>
      <c r="F291" t="s">
        <v>305</v>
      </c>
      <c r="G291" t="s">
        <v>953</v>
      </c>
      <c r="H291" t="s">
        <v>943</v>
      </c>
      <c r="I291" t="s">
        <v>14</v>
      </c>
      <c r="J291" s="9">
        <v>91</v>
      </c>
      <c r="K291" s="9">
        <v>23</v>
      </c>
      <c r="L291" t="s">
        <v>476</v>
      </c>
      <c r="M291" t="s">
        <v>775</v>
      </c>
    </row>
    <row r="292" spans="1:13" x14ac:dyDescent="0.25">
      <c r="A292" s="8">
        <f t="shared" si="4"/>
        <v>288</v>
      </c>
      <c r="B292" s="6">
        <v>3.0532407407407411E-2</v>
      </c>
      <c r="C292" s="7">
        <v>3.0208333333333334E-2</v>
      </c>
      <c r="D292" s="2">
        <v>438</v>
      </c>
      <c r="E292" s="9">
        <v>92</v>
      </c>
      <c r="F292" t="s">
        <v>306</v>
      </c>
      <c r="G292" t="s">
        <v>957</v>
      </c>
      <c r="H292" t="s">
        <v>943</v>
      </c>
      <c r="I292" t="s">
        <v>6</v>
      </c>
      <c r="J292" s="9">
        <v>92</v>
      </c>
      <c r="K292" s="9">
        <v>10</v>
      </c>
      <c r="L292" t="s">
        <v>475</v>
      </c>
      <c r="M292" t="s">
        <v>776</v>
      </c>
    </row>
    <row r="293" spans="1:13" x14ac:dyDescent="0.25">
      <c r="A293" s="8">
        <f t="shared" si="4"/>
        <v>289</v>
      </c>
      <c r="B293" s="6">
        <v>3.0613425925925929E-2</v>
      </c>
      <c r="C293" s="6">
        <v>3.0266203703703708E-2</v>
      </c>
      <c r="D293" s="2">
        <v>493</v>
      </c>
      <c r="E293" s="9">
        <v>93</v>
      </c>
      <c r="F293" t="s">
        <v>310</v>
      </c>
      <c r="G293" t="s">
        <v>951</v>
      </c>
      <c r="H293" t="s">
        <v>943</v>
      </c>
      <c r="I293" t="s">
        <v>108</v>
      </c>
      <c r="J293" s="9">
        <v>93</v>
      </c>
      <c r="K293" s="9">
        <v>35</v>
      </c>
      <c r="L293" t="s">
        <v>476</v>
      </c>
      <c r="M293" t="s">
        <v>777</v>
      </c>
    </row>
    <row r="294" spans="1:13" x14ac:dyDescent="0.25">
      <c r="A294" s="8">
        <f t="shared" si="4"/>
        <v>290</v>
      </c>
      <c r="B294" s="6">
        <v>3.0590277777777775E-2</v>
      </c>
      <c r="C294" s="6">
        <v>3.0277777777777778E-2</v>
      </c>
      <c r="D294" s="2">
        <v>505</v>
      </c>
      <c r="E294" s="9">
        <v>94</v>
      </c>
      <c r="F294" t="s">
        <v>308</v>
      </c>
      <c r="G294" t="s">
        <v>954</v>
      </c>
      <c r="H294" t="s">
        <v>943</v>
      </c>
      <c r="I294" t="s">
        <v>14</v>
      </c>
      <c r="J294" s="9">
        <v>94</v>
      </c>
      <c r="K294" s="9">
        <v>18</v>
      </c>
      <c r="L294" t="s">
        <v>476</v>
      </c>
      <c r="M294" t="s">
        <v>778</v>
      </c>
    </row>
    <row r="295" spans="1:13" x14ac:dyDescent="0.25">
      <c r="A295" s="8">
        <f t="shared" si="4"/>
        <v>291</v>
      </c>
      <c r="B295" s="6">
        <v>3.0659722222222224E-2</v>
      </c>
      <c r="C295" s="6">
        <v>3.0289351851851855E-2</v>
      </c>
      <c r="D295" s="2">
        <v>487</v>
      </c>
      <c r="E295" s="9">
        <v>197</v>
      </c>
      <c r="F295" t="s">
        <v>312</v>
      </c>
      <c r="G295" t="s">
        <v>945</v>
      </c>
      <c r="H295" t="s">
        <v>942</v>
      </c>
      <c r="I295" t="s">
        <v>108</v>
      </c>
      <c r="J295" s="9">
        <v>197</v>
      </c>
      <c r="K295" s="9">
        <v>73</v>
      </c>
      <c r="L295" t="s">
        <v>477</v>
      </c>
      <c r="M295" t="s">
        <v>780</v>
      </c>
    </row>
    <row r="296" spans="1:13" x14ac:dyDescent="0.25">
      <c r="A296" s="8">
        <f t="shared" si="4"/>
        <v>291</v>
      </c>
      <c r="B296" s="6">
        <v>3.0578703703703702E-2</v>
      </c>
      <c r="C296" s="6">
        <v>3.0289351851851855E-2</v>
      </c>
      <c r="D296" s="2">
        <v>10</v>
      </c>
      <c r="E296" s="9">
        <v>95</v>
      </c>
      <c r="F296" t="s">
        <v>307</v>
      </c>
      <c r="G296" t="s">
        <v>957</v>
      </c>
      <c r="H296" t="s">
        <v>943</v>
      </c>
      <c r="I296" t="s">
        <v>36</v>
      </c>
      <c r="J296" s="9">
        <v>95</v>
      </c>
      <c r="K296" s="9">
        <v>11</v>
      </c>
      <c r="L296" t="s">
        <v>475</v>
      </c>
      <c r="M296" t="s">
        <v>779</v>
      </c>
    </row>
    <row r="297" spans="1:13" x14ac:dyDescent="0.25">
      <c r="A297" s="8">
        <f t="shared" si="4"/>
        <v>293</v>
      </c>
      <c r="B297" s="6">
        <v>3.0729166666666669E-2</v>
      </c>
      <c r="C297" s="6">
        <v>3.0312499999999996E-2</v>
      </c>
      <c r="D297" s="2">
        <v>347</v>
      </c>
      <c r="E297" s="9">
        <v>198</v>
      </c>
      <c r="F297" t="s">
        <v>313</v>
      </c>
      <c r="G297" t="s">
        <v>945</v>
      </c>
      <c r="H297" t="s">
        <v>942</v>
      </c>
      <c r="I297" t="s">
        <v>42</v>
      </c>
      <c r="J297" s="9">
        <v>198</v>
      </c>
      <c r="K297" s="9">
        <v>74</v>
      </c>
      <c r="L297" t="s">
        <v>477</v>
      </c>
      <c r="M297" t="s">
        <v>781</v>
      </c>
    </row>
    <row r="298" spans="1:13" x14ac:dyDescent="0.25">
      <c r="A298" s="8">
        <f t="shared" si="4"/>
        <v>294</v>
      </c>
      <c r="B298" s="6">
        <v>3.0601851851851852E-2</v>
      </c>
      <c r="C298" s="6">
        <v>3.0358796296296297E-2</v>
      </c>
      <c r="D298" s="2">
        <v>69</v>
      </c>
      <c r="E298" s="9">
        <v>199</v>
      </c>
      <c r="F298" t="s">
        <v>309</v>
      </c>
      <c r="G298" t="s">
        <v>952</v>
      </c>
      <c r="H298" t="s">
        <v>942</v>
      </c>
      <c r="I298" t="s">
        <v>8</v>
      </c>
      <c r="J298" s="9">
        <v>199</v>
      </c>
      <c r="K298" s="9">
        <v>13</v>
      </c>
      <c r="L298" t="s">
        <v>475</v>
      </c>
      <c r="M298" t="s">
        <v>782</v>
      </c>
    </row>
    <row r="299" spans="1:13" x14ac:dyDescent="0.25">
      <c r="A299" s="8">
        <f t="shared" si="4"/>
        <v>295</v>
      </c>
      <c r="B299" s="6">
        <v>3.0613425925925929E-2</v>
      </c>
      <c r="C299" s="6">
        <v>3.0405092592592591E-2</v>
      </c>
      <c r="D299" s="2">
        <v>41</v>
      </c>
      <c r="E299" s="9">
        <v>200</v>
      </c>
      <c r="F299" t="s">
        <v>311</v>
      </c>
      <c r="G299" t="s">
        <v>946</v>
      </c>
      <c r="H299" t="s">
        <v>942</v>
      </c>
      <c r="I299" t="s">
        <v>36</v>
      </c>
      <c r="J299" s="9">
        <v>200</v>
      </c>
      <c r="K299" s="9">
        <v>29</v>
      </c>
      <c r="L299" t="s">
        <v>477</v>
      </c>
      <c r="M299" t="s">
        <v>783</v>
      </c>
    </row>
    <row r="300" spans="1:13" x14ac:dyDescent="0.25">
      <c r="A300" s="8">
        <f t="shared" si="4"/>
        <v>296</v>
      </c>
      <c r="B300" s="6">
        <v>3.0763888888888886E-2</v>
      </c>
      <c r="C300" s="6">
        <v>3.0416666666666665E-2</v>
      </c>
      <c r="D300" s="2">
        <v>473</v>
      </c>
      <c r="E300" s="9">
        <v>96</v>
      </c>
      <c r="F300" t="s">
        <v>314</v>
      </c>
      <c r="G300" t="s">
        <v>954</v>
      </c>
      <c r="H300" t="s">
        <v>943</v>
      </c>
      <c r="I300" t="s">
        <v>108</v>
      </c>
      <c r="J300" s="9">
        <v>96</v>
      </c>
      <c r="K300" s="9">
        <v>19</v>
      </c>
      <c r="L300" t="s">
        <v>476</v>
      </c>
      <c r="M300" t="s">
        <v>784</v>
      </c>
    </row>
    <row r="301" spans="1:13" x14ac:dyDescent="0.25">
      <c r="A301" s="8">
        <f t="shared" si="4"/>
        <v>297</v>
      </c>
      <c r="B301" s="6">
        <v>3.0891203703703702E-2</v>
      </c>
      <c r="C301" s="6">
        <v>3.0613425925925929E-2</v>
      </c>
      <c r="D301" s="2">
        <v>152</v>
      </c>
      <c r="E301" s="9">
        <v>201</v>
      </c>
      <c r="F301" t="s">
        <v>316</v>
      </c>
      <c r="G301" t="s">
        <v>949</v>
      </c>
      <c r="H301" t="s">
        <v>942</v>
      </c>
      <c r="I301" t="s">
        <v>21</v>
      </c>
      <c r="J301" s="9">
        <v>201</v>
      </c>
      <c r="K301" s="9">
        <v>30</v>
      </c>
      <c r="L301" t="s">
        <v>477</v>
      </c>
      <c r="M301" t="s">
        <v>785</v>
      </c>
    </row>
    <row r="302" spans="1:13" x14ac:dyDescent="0.25">
      <c r="A302" s="8">
        <f t="shared" si="4"/>
        <v>297</v>
      </c>
      <c r="B302" s="6">
        <v>3.1053240740740742E-2</v>
      </c>
      <c r="C302" s="6">
        <v>3.0613425925925929E-2</v>
      </c>
      <c r="D302" s="2">
        <v>282</v>
      </c>
      <c r="E302" s="9">
        <v>201</v>
      </c>
      <c r="F302" t="s">
        <v>321</v>
      </c>
      <c r="G302" t="s">
        <v>952</v>
      </c>
      <c r="H302" t="s">
        <v>942</v>
      </c>
      <c r="I302" t="s">
        <v>10</v>
      </c>
      <c r="J302" s="9">
        <v>201</v>
      </c>
      <c r="K302" s="9">
        <v>14</v>
      </c>
      <c r="L302" t="s">
        <v>475</v>
      </c>
      <c r="M302" t="s">
        <v>786</v>
      </c>
    </row>
    <row r="303" spans="1:13" x14ac:dyDescent="0.25">
      <c r="A303" s="8">
        <f t="shared" si="4"/>
        <v>299</v>
      </c>
      <c r="B303" s="6">
        <v>3.078703703703704E-2</v>
      </c>
      <c r="C303" s="6">
        <v>3.0624999999999999E-2</v>
      </c>
      <c r="D303" s="2">
        <v>71</v>
      </c>
      <c r="E303" s="9">
        <v>97</v>
      </c>
      <c r="F303" t="s">
        <v>315</v>
      </c>
      <c r="G303" t="s">
        <v>954</v>
      </c>
      <c r="H303" t="s">
        <v>943</v>
      </c>
      <c r="I303" t="s">
        <v>8</v>
      </c>
      <c r="J303" s="9">
        <v>97</v>
      </c>
      <c r="K303" s="9">
        <v>20</v>
      </c>
      <c r="L303" t="s">
        <v>476</v>
      </c>
      <c r="M303" t="s">
        <v>787</v>
      </c>
    </row>
    <row r="304" spans="1:13" x14ac:dyDescent="0.25">
      <c r="A304" s="8">
        <f t="shared" si="4"/>
        <v>299</v>
      </c>
      <c r="B304" s="6">
        <v>3.0914351851851849E-2</v>
      </c>
      <c r="C304" s="6">
        <v>3.0624999999999999E-2</v>
      </c>
      <c r="D304" s="2">
        <v>261</v>
      </c>
      <c r="E304" s="9">
        <v>203</v>
      </c>
      <c r="F304" t="s">
        <v>317</v>
      </c>
      <c r="G304" t="s">
        <v>950</v>
      </c>
      <c r="H304" t="s">
        <v>942</v>
      </c>
      <c r="I304" t="s">
        <v>12</v>
      </c>
      <c r="J304" s="9">
        <v>203</v>
      </c>
      <c r="K304" s="9">
        <v>26</v>
      </c>
      <c r="L304" t="s">
        <v>476</v>
      </c>
      <c r="M304" t="s">
        <v>788</v>
      </c>
    </row>
    <row r="305" spans="1:13" x14ac:dyDescent="0.25">
      <c r="A305" s="8">
        <f t="shared" si="4"/>
        <v>299</v>
      </c>
      <c r="B305" s="6">
        <v>3.0949074074074077E-2</v>
      </c>
      <c r="C305" s="6">
        <v>3.0624999999999999E-2</v>
      </c>
      <c r="D305" s="2">
        <v>182</v>
      </c>
      <c r="E305" s="9">
        <v>203</v>
      </c>
      <c r="F305" t="s">
        <v>319</v>
      </c>
      <c r="G305" t="s">
        <v>955</v>
      </c>
      <c r="H305" t="s">
        <v>942</v>
      </c>
      <c r="I305" t="s">
        <v>49</v>
      </c>
      <c r="J305" s="9">
        <v>203</v>
      </c>
      <c r="K305" s="9">
        <v>7</v>
      </c>
      <c r="L305" t="s">
        <v>475</v>
      </c>
      <c r="M305" t="s">
        <v>789</v>
      </c>
    </row>
    <row r="306" spans="1:13" x14ac:dyDescent="0.25">
      <c r="A306" s="8">
        <f t="shared" si="4"/>
        <v>302</v>
      </c>
      <c r="B306" s="6">
        <v>3.0914351851851849E-2</v>
      </c>
      <c r="C306" s="6">
        <v>3.0648148148148147E-2</v>
      </c>
      <c r="D306" s="2">
        <v>511</v>
      </c>
      <c r="E306" s="9">
        <v>205</v>
      </c>
      <c r="F306" t="s">
        <v>318</v>
      </c>
      <c r="G306" t="s">
        <v>948</v>
      </c>
      <c r="H306" t="s">
        <v>942</v>
      </c>
      <c r="I306" t="s">
        <v>14</v>
      </c>
      <c r="J306" s="9">
        <v>205</v>
      </c>
      <c r="K306" s="9">
        <v>22</v>
      </c>
      <c r="L306" t="s">
        <v>476</v>
      </c>
      <c r="M306" t="s">
        <v>790</v>
      </c>
    </row>
    <row r="307" spans="1:13" x14ac:dyDescent="0.25">
      <c r="A307" s="8">
        <f t="shared" si="4"/>
        <v>303</v>
      </c>
      <c r="B307" s="6">
        <v>3.1053240740740742E-2</v>
      </c>
      <c r="C307" s="6">
        <v>3.0694444444444444E-2</v>
      </c>
      <c r="D307" s="2">
        <v>476</v>
      </c>
      <c r="E307" s="9">
        <v>98</v>
      </c>
      <c r="F307" t="s">
        <v>320</v>
      </c>
      <c r="G307" t="s">
        <v>954</v>
      </c>
      <c r="H307" t="s">
        <v>943</v>
      </c>
      <c r="I307" t="s">
        <v>108</v>
      </c>
      <c r="J307" s="9">
        <v>98</v>
      </c>
      <c r="K307" s="9">
        <v>21</v>
      </c>
      <c r="L307" t="s">
        <v>476</v>
      </c>
      <c r="M307" t="s">
        <v>791</v>
      </c>
    </row>
    <row r="308" spans="1:13" x14ac:dyDescent="0.25">
      <c r="A308" s="8">
        <f t="shared" si="4"/>
        <v>304</v>
      </c>
      <c r="B308" s="6">
        <v>3.1064814814814812E-2</v>
      </c>
      <c r="C308" s="6">
        <v>3.0717592592592591E-2</v>
      </c>
      <c r="D308" s="2">
        <v>202</v>
      </c>
      <c r="E308" s="9">
        <v>206</v>
      </c>
      <c r="F308" t="s">
        <v>322</v>
      </c>
      <c r="G308" t="s">
        <v>950</v>
      </c>
      <c r="H308" t="s">
        <v>942</v>
      </c>
      <c r="I308" t="s">
        <v>491</v>
      </c>
      <c r="J308" s="9">
        <v>206</v>
      </c>
      <c r="K308" s="9">
        <v>27</v>
      </c>
      <c r="L308" t="s">
        <v>476</v>
      </c>
      <c r="M308" t="s">
        <v>792</v>
      </c>
    </row>
    <row r="309" spans="1:13" x14ac:dyDescent="0.25">
      <c r="A309" s="8">
        <f t="shared" si="4"/>
        <v>305</v>
      </c>
      <c r="B309" s="6">
        <v>3.1122685185185187E-2</v>
      </c>
      <c r="C309" s="6">
        <v>3.0821759259259257E-2</v>
      </c>
      <c r="D309" s="2">
        <v>517</v>
      </c>
      <c r="E309" s="9">
        <v>99</v>
      </c>
      <c r="F309" t="s">
        <v>323</v>
      </c>
      <c r="G309" t="s">
        <v>951</v>
      </c>
      <c r="H309" t="s">
        <v>943</v>
      </c>
      <c r="I309" t="s">
        <v>14</v>
      </c>
      <c r="J309" s="9">
        <v>99</v>
      </c>
      <c r="K309" s="9">
        <v>36</v>
      </c>
      <c r="L309" t="s">
        <v>477</v>
      </c>
      <c r="M309" t="s">
        <v>793</v>
      </c>
    </row>
    <row r="310" spans="1:13" x14ac:dyDescent="0.25">
      <c r="A310" s="8">
        <f t="shared" si="4"/>
        <v>305</v>
      </c>
      <c r="B310" s="6">
        <v>3.1458333333333331E-2</v>
      </c>
      <c r="C310" s="6">
        <v>3.0821759259259257E-2</v>
      </c>
      <c r="D310" s="2">
        <v>13</v>
      </c>
      <c r="E310" s="9">
        <v>207</v>
      </c>
      <c r="F310" t="s">
        <v>332</v>
      </c>
      <c r="G310" t="s">
        <v>952</v>
      </c>
      <c r="H310" t="s">
        <v>942</v>
      </c>
      <c r="I310" t="s">
        <v>36</v>
      </c>
      <c r="J310" s="9">
        <v>207</v>
      </c>
      <c r="K310" s="9">
        <v>15</v>
      </c>
      <c r="L310" t="s">
        <v>476</v>
      </c>
      <c r="M310" t="s">
        <v>794</v>
      </c>
    </row>
    <row r="311" spans="1:13" x14ac:dyDescent="0.25">
      <c r="A311" s="8">
        <f t="shared" si="4"/>
        <v>307</v>
      </c>
      <c r="B311" s="6">
        <v>3.1145833333333334E-2</v>
      </c>
      <c r="C311" s="6">
        <v>3.0833333333333334E-2</v>
      </c>
      <c r="D311" s="2">
        <v>163</v>
      </c>
      <c r="E311" s="9">
        <v>100</v>
      </c>
      <c r="F311" t="s">
        <v>324</v>
      </c>
      <c r="G311" t="s">
        <v>953</v>
      </c>
      <c r="H311" t="s">
        <v>943</v>
      </c>
      <c r="I311" t="s">
        <v>49</v>
      </c>
      <c r="J311" s="9">
        <v>100</v>
      </c>
      <c r="K311" s="9">
        <v>24</v>
      </c>
      <c r="L311" t="s">
        <v>476</v>
      </c>
      <c r="M311" t="s">
        <v>795</v>
      </c>
    </row>
    <row r="312" spans="1:13" x14ac:dyDescent="0.25">
      <c r="A312" s="8">
        <f t="shared" si="4"/>
        <v>308</v>
      </c>
      <c r="B312" s="6">
        <v>3.1192129629629629E-2</v>
      </c>
      <c r="C312" s="6">
        <v>3.0844907407407404E-2</v>
      </c>
      <c r="D312" s="2">
        <v>600</v>
      </c>
      <c r="E312" s="9">
        <v>101</v>
      </c>
      <c r="F312" t="s">
        <v>325</v>
      </c>
      <c r="G312" t="s">
        <v>957</v>
      </c>
      <c r="H312" t="s">
        <v>943</v>
      </c>
      <c r="I312" t="s">
        <v>45</v>
      </c>
      <c r="J312" s="9">
        <v>101</v>
      </c>
      <c r="K312" s="9">
        <v>12</v>
      </c>
      <c r="L312" t="s">
        <v>475</v>
      </c>
      <c r="M312" t="s">
        <v>796</v>
      </c>
    </row>
    <row r="313" spans="1:13" x14ac:dyDescent="0.25">
      <c r="A313" s="8">
        <f t="shared" si="4"/>
        <v>309</v>
      </c>
      <c r="B313" s="6">
        <v>3.1215277777777783E-2</v>
      </c>
      <c r="C313" s="6">
        <v>3.0925925925925926E-2</v>
      </c>
      <c r="D313" s="2">
        <v>501</v>
      </c>
      <c r="E313" s="9">
        <v>102</v>
      </c>
      <c r="F313" t="s">
        <v>326</v>
      </c>
      <c r="G313" t="s">
        <v>959</v>
      </c>
      <c r="H313" t="s">
        <v>943</v>
      </c>
      <c r="I313" t="s">
        <v>14</v>
      </c>
      <c r="J313" s="9">
        <v>102</v>
      </c>
      <c r="K313" s="9">
        <v>5</v>
      </c>
      <c r="L313" t="s">
        <v>475</v>
      </c>
      <c r="M313" t="s">
        <v>797</v>
      </c>
    </row>
    <row r="314" spans="1:13" x14ac:dyDescent="0.25">
      <c r="A314" s="8">
        <f t="shared" si="4"/>
        <v>310</v>
      </c>
      <c r="B314" s="6">
        <v>3.1446759259259258E-2</v>
      </c>
      <c r="C314" s="6">
        <v>3.0983796296296297E-2</v>
      </c>
      <c r="D314" s="2">
        <v>547</v>
      </c>
      <c r="E314" s="9">
        <v>103</v>
      </c>
      <c r="F314" t="s">
        <v>330</v>
      </c>
      <c r="G314" t="s">
        <v>957</v>
      </c>
      <c r="H314" t="s">
        <v>943</v>
      </c>
      <c r="I314" t="s">
        <v>19</v>
      </c>
      <c r="J314" s="9">
        <v>103</v>
      </c>
      <c r="K314" s="9">
        <v>13</v>
      </c>
      <c r="L314" t="s">
        <v>475</v>
      </c>
      <c r="M314" t="s">
        <v>798</v>
      </c>
    </row>
    <row r="315" spans="1:13" x14ac:dyDescent="0.25">
      <c r="A315" s="8">
        <f t="shared" si="4"/>
        <v>311</v>
      </c>
      <c r="B315" s="6">
        <v>3.123842592592593E-2</v>
      </c>
      <c r="C315" s="6">
        <v>3.1018518518518515E-2</v>
      </c>
      <c r="D315" s="2">
        <v>376</v>
      </c>
      <c r="E315" s="9">
        <v>208</v>
      </c>
      <c r="F315" t="s">
        <v>327</v>
      </c>
      <c r="G315" t="s">
        <v>945</v>
      </c>
      <c r="H315" t="s">
        <v>942</v>
      </c>
      <c r="I315" t="s">
        <v>78</v>
      </c>
      <c r="J315" s="9">
        <v>208</v>
      </c>
      <c r="K315" s="9">
        <v>75</v>
      </c>
      <c r="L315" t="s">
        <v>478</v>
      </c>
      <c r="M315" t="s">
        <v>800</v>
      </c>
    </row>
    <row r="316" spans="1:13" x14ac:dyDescent="0.25">
      <c r="A316" s="8">
        <f t="shared" si="4"/>
        <v>311</v>
      </c>
      <c r="B316" s="6">
        <v>3.1446759259259258E-2</v>
      </c>
      <c r="C316" s="6">
        <v>3.1018518518518515E-2</v>
      </c>
      <c r="D316" s="2">
        <v>288</v>
      </c>
      <c r="E316" s="9">
        <v>104</v>
      </c>
      <c r="F316" t="s">
        <v>331</v>
      </c>
      <c r="G316" t="s">
        <v>957</v>
      </c>
      <c r="H316" t="s">
        <v>943</v>
      </c>
      <c r="I316" t="s">
        <v>10</v>
      </c>
      <c r="J316" s="9">
        <v>104</v>
      </c>
      <c r="K316" s="9">
        <v>14</v>
      </c>
      <c r="L316" t="s">
        <v>475</v>
      </c>
      <c r="M316" t="s">
        <v>799</v>
      </c>
    </row>
    <row r="317" spans="1:13" x14ac:dyDescent="0.25">
      <c r="A317" s="8">
        <f t="shared" si="4"/>
        <v>313</v>
      </c>
      <c r="B317" s="6">
        <v>3.1469907407407412E-2</v>
      </c>
      <c r="C317" s="6">
        <v>3.107638888888889E-2</v>
      </c>
      <c r="D317" s="2">
        <v>151</v>
      </c>
      <c r="E317" s="9">
        <v>105</v>
      </c>
      <c r="F317" t="s">
        <v>333</v>
      </c>
      <c r="G317" t="s">
        <v>951</v>
      </c>
      <c r="H317" t="s">
        <v>943</v>
      </c>
      <c r="I317" t="s">
        <v>21</v>
      </c>
      <c r="J317" s="9">
        <v>105</v>
      </c>
      <c r="K317" s="9">
        <v>37</v>
      </c>
      <c r="L317" t="s">
        <v>477</v>
      </c>
      <c r="M317" t="s">
        <v>801</v>
      </c>
    </row>
    <row r="318" spans="1:13" x14ac:dyDescent="0.25">
      <c r="A318" s="8">
        <f t="shared" si="4"/>
        <v>313</v>
      </c>
      <c r="B318" s="6">
        <v>3.1481481481481485E-2</v>
      </c>
      <c r="C318" s="6">
        <v>3.107638888888889E-2</v>
      </c>
      <c r="D318" s="2">
        <v>143</v>
      </c>
      <c r="E318" s="9">
        <v>105</v>
      </c>
      <c r="F318" t="s">
        <v>334</v>
      </c>
      <c r="G318" t="s">
        <v>951</v>
      </c>
      <c r="H318" t="s">
        <v>943</v>
      </c>
      <c r="I318" t="s">
        <v>21</v>
      </c>
      <c r="J318" s="9">
        <v>105</v>
      </c>
      <c r="K318" s="9">
        <v>37</v>
      </c>
      <c r="L318" t="s">
        <v>477</v>
      </c>
      <c r="M318" t="s">
        <v>802</v>
      </c>
    </row>
    <row r="319" spans="1:13" x14ac:dyDescent="0.25">
      <c r="A319" s="8">
        <f t="shared" si="4"/>
        <v>315</v>
      </c>
      <c r="B319" s="6">
        <v>3.142361111111111E-2</v>
      </c>
      <c r="C319" s="6">
        <v>3.1145833333333334E-2</v>
      </c>
      <c r="D319" s="2">
        <v>120</v>
      </c>
      <c r="E319" s="9">
        <v>209</v>
      </c>
      <c r="F319" t="s">
        <v>329</v>
      </c>
      <c r="G319" t="s">
        <v>945</v>
      </c>
      <c r="H319" t="s">
        <v>942</v>
      </c>
      <c r="I319" t="s">
        <v>33</v>
      </c>
      <c r="J319" s="9">
        <v>209</v>
      </c>
      <c r="K319" s="9">
        <v>76</v>
      </c>
      <c r="L319" t="s">
        <v>478</v>
      </c>
      <c r="M319" t="s">
        <v>803</v>
      </c>
    </row>
    <row r="320" spans="1:13" x14ac:dyDescent="0.25">
      <c r="A320" s="8">
        <f t="shared" si="4"/>
        <v>316</v>
      </c>
      <c r="B320" s="6">
        <v>3.1574074074074074E-2</v>
      </c>
      <c r="C320" s="6">
        <v>3.1273148148148147E-2</v>
      </c>
      <c r="D320" s="2">
        <v>247</v>
      </c>
      <c r="E320" s="9">
        <v>107</v>
      </c>
      <c r="F320" t="s">
        <v>335</v>
      </c>
      <c r="G320" t="s">
        <v>957</v>
      </c>
      <c r="H320" t="s">
        <v>943</v>
      </c>
      <c r="I320" t="s">
        <v>12</v>
      </c>
      <c r="J320" s="9">
        <v>107</v>
      </c>
      <c r="K320" s="9">
        <v>15</v>
      </c>
      <c r="L320" t="s">
        <v>476</v>
      </c>
      <c r="M320" t="s">
        <v>804</v>
      </c>
    </row>
    <row r="321" spans="1:13" x14ac:dyDescent="0.25">
      <c r="A321" s="8">
        <f t="shared" si="4"/>
        <v>317</v>
      </c>
      <c r="B321" s="6">
        <v>3.170138888888889E-2</v>
      </c>
      <c r="C321" s="6">
        <v>3.1284722222222221E-2</v>
      </c>
      <c r="D321" s="2">
        <v>125</v>
      </c>
      <c r="E321" s="9">
        <v>108</v>
      </c>
      <c r="F321" t="s">
        <v>337</v>
      </c>
      <c r="G321" t="s">
        <v>958</v>
      </c>
      <c r="H321" t="s">
        <v>943</v>
      </c>
      <c r="I321" t="s">
        <v>33</v>
      </c>
      <c r="J321" s="9">
        <v>108</v>
      </c>
      <c r="K321" s="9">
        <v>3</v>
      </c>
      <c r="L321" t="s">
        <v>474</v>
      </c>
      <c r="M321" t="s">
        <v>805</v>
      </c>
    </row>
    <row r="322" spans="1:13" x14ac:dyDescent="0.25">
      <c r="A322" s="8">
        <f t="shared" si="4"/>
        <v>318</v>
      </c>
      <c r="B322" s="6">
        <v>3.1400462962962963E-2</v>
      </c>
      <c r="C322" s="6">
        <v>3.1331018518518515E-2</v>
      </c>
      <c r="D322" s="2">
        <v>573</v>
      </c>
      <c r="E322" s="9">
        <v>210</v>
      </c>
      <c r="F322" t="s">
        <v>328</v>
      </c>
      <c r="G322" t="s">
        <v>947</v>
      </c>
      <c r="H322" t="s">
        <v>942</v>
      </c>
      <c r="I322" t="s">
        <v>495</v>
      </c>
      <c r="J322" s="9">
        <v>210</v>
      </c>
      <c r="K322" s="9">
        <v>3</v>
      </c>
      <c r="L322" t="s">
        <v>478</v>
      </c>
      <c r="M322" t="s">
        <v>806</v>
      </c>
    </row>
    <row r="323" spans="1:13" x14ac:dyDescent="0.25">
      <c r="A323" s="8">
        <f t="shared" si="4"/>
        <v>318</v>
      </c>
      <c r="B323" s="6">
        <v>3.1597222222222221E-2</v>
      </c>
      <c r="C323" s="6">
        <v>3.1331018518518515E-2</v>
      </c>
      <c r="D323" s="2">
        <v>64</v>
      </c>
      <c r="E323" s="9">
        <v>210</v>
      </c>
      <c r="F323" t="s">
        <v>336</v>
      </c>
      <c r="G323" t="s">
        <v>962</v>
      </c>
      <c r="H323" t="s">
        <v>942</v>
      </c>
      <c r="I323" t="s">
        <v>8</v>
      </c>
      <c r="J323" s="9">
        <v>210</v>
      </c>
      <c r="K323" s="9">
        <v>1</v>
      </c>
      <c r="L323" t="s">
        <v>474</v>
      </c>
      <c r="M323" t="s">
        <v>807</v>
      </c>
    </row>
    <row r="324" spans="1:13" x14ac:dyDescent="0.25">
      <c r="A324" s="8">
        <f t="shared" si="4"/>
        <v>320</v>
      </c>
      <c r="B324" s="6">
        <v>3.1967592592592589E-2</v>
      </c>
      <c r="C324" s="6">
        <v>3.1527777777777773E-2</v>
      </c>
      <c r="D324" s="2">
        <v>356</v>
      </c>
      <c r="E324" s="9">
        <v>109</v>
      </c>
      <c r="F324" t="s">
        <v>340</v>
      </c>
      <c r="G324" t="s">
        <v>954</v>
      </c>
      <c r="H324" t="s">
        <v>943</v>
      </c>
      <c r="I324" t="s">
        <v>42</v>
      </c>
      <c r="J324" s="9">
        <v>109</v>
      </c>
      <c r="K324" s="9">
        <v>22</v>
      </c>
      <c r="L324" t="s">
        <v>476</v>
      </c>
      <c r="M324" t="s">
        <v>808</v>
      </c>
    </row>
    <row r="325" spans="1:13" x14ac:dyDescent="0.25">
      <c r="A325" s="8">
        <f t="shared" ref="A325:A388" si="5">RANK(C325,$C$5:$C$454,1)</f>
        <v>320</v>
      </c>
      <c r="B325" s="6">
        <v>3.1967592592592589E-2</v>
      </c>
      <c r="C325" s="6">
        <v>3.1527777777777773E-2</v>
      </c>
      <c r="D325" s="2">
        <v>357</v>
      </c>
      <c r="E325" s="9">
        <v>109</v>
      </c>
      <c r="F325" t="s">
        <v>341</v>
      </c>
      <c r="G325" t="s">
        <v>959</v>
      </c>
      <c r="H325" t="s">
        <v>943</v>
      </c>
      <c r="I325" t="s">
        <v>42</v>
      </c>
      <c r="J325" s="9">
        <v>109</v>
      </c>
      <c r="K325" s="9">
        <v>6</v>
      </c>
      <c r="L325" t="s">
        <v>475</v>
      </c>
      <c r="M325" t="s">
        <v>809</v>
      </c>
    </row>
    <row r="326" spans="1:13" x14ac:dyDescent="0.25">
      <c r="A326" s="8">
        <f t="shared" si="5"/>
        <v>322</v>
      </c>
      <c r="B326" s="6">
        <v>3.1817129629629633E-2</v>
      </c>
      <c r="C326" s="6">
        <v>3.1597222222222221E-2</v>
      </c>
      <c r="D326" s="2">
        <v>44</v>
      </c>
      <c r="E326" s="9">
        <v>212</v>
      </c>
      <c r="F326" t="s">
        <v>338</v>
      </c>
      <c r="G326" t="s">
        <v>950</v>
      </c>
      <c r="H326" t="s">
        <v>942</v>
      </c>
      <c r="I326" t="s">
        <v>36</v>
      </c>
      <c r="J326" s="9">
        <v>212</v>
      </c>
      <c r="K326" s="9">
        <v>28</v>
      </c>
      <c r="L326" t="s">
        <v>477</v>
      </c>
      <c r="M326" t="s">
        <v>810</v>
      </c>
    </row>
    <row r="327" spans="1:13" x14ac:dyDescent="0.25">
      <c r="A327" s="8">
        <f t="shared" si="5"/>
        <v>323</v>
      </c>
      <c r="B327" s="6">
        <v>3.2094907407407412E-2</v>
      </c>
      <c r="C327" s="6">
        <v>3.1608796296296295E-2</v>
      </c>
      <c r="D327" s="2">
        <v>149</v>
      </c>
      <c r="E327" s="9">
        <v>111</v>
      </c>
      <c r="F327" t="s">
        <v>343</v>
      </c>
      <c r="G327" t="s">
        <v>954</v>
      </c>
      <c r="H327" t="s">
        <v>943</v>
      </c>
      <c r="I327" t="s">
        <v>21</v>
      </c>
      <c r="J327" s="9">
        <v>111</v>
      </c>
      <c r="K327" s="9">
        <v>23</v>
      </c>
      <c r="L327" t="s">
        <v>476</v>
      </c>
      <c r="M327" t="s">
        <v>811</v>
      </c>
    </row>
    <row r="328" spans="1:13" x14ac:dyDescent="0.25">
      <c r="A328" s="8">
        <f t="shared" si="5"/>
        <v>324</v>
      </c>
      <c r="B328" s="6">
        <v>3.2118055555555559E-2</v>
      </c>
      <c r="C328" s="6">
        <v>3.1631944444444442E-2</v>
      </c>
      <c r="D328" s="2">
        <v>139</v>
      </c>
      <c r="E328" s="9">
        <v>112</v>
      </c>
      <c r="F328" t="s">
        <v>488</v>
      </c>
      <c r="G328" t="s">
        <v>954</v>
      </c>
      <c r="H328" t="s">
        <v>943</v>
      </c>
      <c r="I328" t="s">
        <v>21</v>
      </c>
      <c r="J328" s="9">
        <v>112</v>
      </c>
      <c r="K328" s="9">
        <v>24</v>
      </c>
      <c r="L328" t="s">
        <v>476</v>
      </c>
      <c r="M328" t="s">
        <v>812</v>
      </c>
    </row>
    <row r="329" spans="1:13" x14ac:dyDescent="0.25">
      <c r="A329" s="8">
        <f t="shared" si="5"/>
        <v>324</v>
      </c>
      <c r="B329" s="6">
        <v>3.1898148148148148E-2</v>
      </c>
      <c r="C329" s="6">
        <v>3.1631944444444442E-2</v>
      </c>
      <c r="D329" s="2">
        <v>40</v>
      </c>
      <c r="E329" s="9">
        <v>112</v>
      </c>
      <c r="F329" t="s">
        <v>339</v>
      </c>
      <c r="G329" t="s">
        <v>959</v>
      </c>
      <c r="H329" t="s">
        <v>943</v>
      </c>
      <c r="I329" t="s">
        <v>36</v>
      </c>
      <c r="J329" s="9">
        <v>112</v>
      </c>
      <c r="K329" s="9">
        <v>7</v>
      </c>
      <c r="L329" t="s">
        <v>475</v>
      </c>
      <c r="M329" t="s">
        <v>813</v>
      </c>
    </row>
    <row r="330" spans="1:13" x14ac:dyDescent="0.25">
      <c r="A330" s="8">
        <f t="shared" si="5"/>
        <v>326</v>
      </c>
      <c r="B330" s="6">
        <v>3.2071759259259258E-2</v>
      </c>
      <c r="C330" s="6">
        <v>3.1747685185185184E-2</v>
      </c>
      <c r="D330" s="2">
        <v>442</v>
      </c>
      <c r="E330" s="9">
        <v>213</v>
      </c>
      <c r="F330" t="s">
        <v>342</v>
      </c>
      <c r="G330" t="s">
        <v>955</v>
      </c>
      <c r="H330" t="s">
        <v>942</v>
      </c>
      <c r="I330" t="s">
        <v>6</v>
      </c>
      <c r="J330" s="9">
        <v>213</v>
      </c>
      <c r="K330" s="9">
        <v>8</v>
      </c>
      <c r="L330" t="s">
        <v>475</v>
      </c>
      <c r="M330" t="s">
        <v>814</v>
      </c>
    </row>
    <row r="331" spans="1:13" x14ac:dyDescent="0.25">
      <c r="A331" s="8">
        <f t="shared" si="5"/>
        <v>327</v>
      </c>
      <c r="B331" s="6">
        <v>3.2395833333333332E-2</v>
      </c>
      <c r="C331" s="6">
        <v>3.1932870370370368E-2</v>
      </c>
      <c r="D331" s="2">
        <v>541</v>
      </c>
      <c r="E331" s="9">
        <v>114</v>
      </c>
      <c r="F331" t="s">
        <v>345</v>
      </c>
      <c r="G331" t="s">
        <v>959</v>
      </c>
      <c r="H331" t="s">
        <v>943</v>
      </c>
      <c r="I331" t="s">
        <v>19</v>
      </c>
      <c r="J331" s="9">
        <v>114</v>
      </c>
      <c r="K331" s="9">
        <v>8</v>
      </c>
      <c r="L331" t="s">
        <v>475</v>
      </c>
      <c r="M331" t="s">
        <v>815</v>
      </c>
    </row>
    <row r="332" spans="1:13" x14ac:dyDescent="0.25">
      <c r="A332" s="8">
        <f t="shared" si="5"/>
        <v>328</v>
      </c>
      <c r="B332" s="6">
        <v>3.2476851851851847E-2</v>
      </c>
      <c r="C332" s="6">
        <v>3.1944444444444449E-2</v>
      </c>
      <c r="D332" s="2">
        <v>135</v>
      </c>
      <c r="E332" s="9">
        <v>115</v>
      </c>
      <c r="F332" t="s">
        <v>346</v>
      </c>
      <c r="G332" t="s">
        <v>954</v>
      </c>
      <c r="H332" t="s">
        <v>943</v>
      </c>
      <c r="I332" t="s">
        <v>21</v>
      </c>
      <c r="J332" s="9">
        <v>115</v>
      </c>
      <c r="K332" s="9">
        <v>25</v>
      </c>
      <c r="L332" t="s">
        <v>476</v>
      </c>
      <c r="M332" t="s">
        <v>816</v>
      </c>
    </row>
    <row r="333" spans="1:13" x14ac:dyDescent="0.25">
      <c r="A333" s="8">
        <f t="shared" si="5"/>
        <v>329</v>
      </c>
      <c r="B333" s="6">
        <v>3.2280092592592589E-2</v>
      </c>
      <c r="C333" s="6">
        <v>3.2002314814814817E-2</v>
      </c>
      <c r="D333" s="2">
        <v>317</v>
      </c>
      <c r="E333" s="9">
        <v>214</v>
      </c>
      <c r="F333" t="s">
        <v>344</v>
      </c>
      <c r="G333" t="s">
        <v>946</v>
      </c>
      <c r="H333" t="s">
        <v>942</v>
      </c>
      <c r="I333" t="s">
        <v>175</v>
      </c>
      <c r="J333" s="9">
        <v>214</v>
      </c>
      <c r="K333" s="9">
        <v>30</v>
      </c>
      <c r="L333" t="s">
        <v>478</v>
      </c>
      <c r="M333" t="s">
        <v>817</v>
      </c>
    </row>
    <row r="334" spans="1:13" x14ac:dyDescent="0.25">
      <c r="A334" s="8">
        <f t="shared" si="5"/>
        <v>330</v>
      </c>
      <c r="B334" s="6">
        <v>3.2569444444444443E-2</v>
      </c>
      <c r="C334" s="6">
        <v>3.2106481481481479E-2</v>
      </c>
      <c r="D334" s="2">
        <v>112</v>
      </c>
      <c r="E334" s="9">
        <v>215</v>
      </c>
      <c r="F334" t="s">
        <v>348</v>
      </c>
      <c r="G334" t="s">
        <v>946</v>
      </c>
      <c r="H334" t="s">
        <v>942</v>
      </c>
      <c r="I334" t="s">
        <v>8</v>
      </c>
      <c r="J334" s="9">
        <v>215</v>
      </c>
      <c r="K334" s="9">
        <v>31</v>
      </c>
      <c r="L334" t="s">
        <v>478</v>
      </c>
      <c r="M334" t="s">
        <v>818</v>
      </c>
    </row>
    <row r="335" spans="1:13" x14ac:dyDescent="0.25">
      <c r="A335" s="8">
        <f t="shared" si="5"/>
        <v>331</v>
      </c>
      <c r="B335" s="6">
        <v>3.2534722222222222E-2</v>
      </c>
      <c r="C335" s="6">
        <v>3.2210648148148148E-2</v>
      </c>
      <c r="D335" s="2">
        <v>161</v>
      </c>
      <c r="E335" s="9">
        <v>116</v>
      </c>
      <c r="F335" t="s">
        <v>347</v>
      </c>
      <c r="G335" t="s">
        <v>954</v>
      </c>
      <c r="H335" t="s">
        <v>943</v>
      </c>
      <c r="I335" t="s">
        <v>49</v>
      </c>
      <c r="J335" s="9">
        <v>116</v>
      </c>
      <c r="K335" s="9">
        <v>26</v>
      </c>
      <c r="L335" t="s">
        <v>476</v>
      </c>
      <c r="M335" t="s">
        <v>819</v>
      </c>
    </row>
    <row r="336" spans="1:13" x14ac:dyDescent="0.25">
      <c r="A336" s="8">
        <f t="shared" si="5"/>
        <v>332</v>
      </c>
      <c r="B336" s="6">
        <v>3.2627314814814817E-2</v>
      </c>
      <c r="C336" s="6">
        <v>3.2245370370370369E-2</v>
      </c>
      <c r="D336" s="2">
        <v>230</v>
      </c>
      <c r="E336" s="9">
        <v>117</v>
      </c>
      <c r="F336" t="s">
        <v>350</v>
      </c>
      <c r="G336" t="s">
        <v>954</v>
      </c>
      <c r="H336" t="s">
        <v>943</v>
      </c>
      <c r="I336" t="s">
        <v>58</v>
      </c>
      <c r="J336" s="9">
        <v>117</v>
      </c>
      <c r="K336" s="9">
        <v>27</v>
      </c>
      <c r="L336" t="s">
        <v>476</v>
      </c>
      <c r="M336" t="s">
        <v>820</v>
      </c>
    </row>
    <row r="337" spans="1:13" x14ac:dyDescent="0.25">
      <c r="A337" s="8">
        <f t="shared" si="5"/>
        <v>333</v>
      </c>
      <c r="B337" s="6">
        <v>3.2615740740740744E-2</v>
      </c>
      <c r="C337" s="6">
        <v>3.2280092592592589E-2</v>
      </c>
      <c r="D337" s="2">
        <v>379</v>
      </c>
      <c r="E337" s="9">
        <v>216</v>
      </c>
      <c r="F337" t="s">
        <v>349</v>
      </c>
      <c r="G337" t="s">
        <v>949</v>
      </c>
      <c r="H337" t="s">
        <v>942</v>
      </c>
      <c r="I337" t="s">
        <v>78</v>
      </c>
      <c r="J337" s="9">
        <v>216</v>
      </c>
      <c r="K337" s="9">
        <v>31</v>
      </c>
      <c r="L337" t="s">
        <v>477</v>
      </c>
      <c r="M337" t="s">
        <v>821</v>
      </c>
    </row>
    <row r="338" spans="1:13" x14ac:dyDescent="0.25">
      <c r="A338" s="8">
        <f t="shared" si="5"/>
        <v>334</v>
      </c>
      <c r="B338" s="6">
        <v>3.2638888888888891E-2</v>
      </c>
      <c r="C338" s="6">
        <v>3.2314814814814817E-2</v>
      </c>
      <c r="D338" s="2">
        <v>423</v>
      </c>
      <c r="E338" s="9">
        <v>118</v>
      </c>
      <c r="F338" t="s">
        <v>351</v>
      </c>
      <c r="G338" t="s">
        <v>953</v>
      </c>
      <c r="H338" t="s">
        <v>943</v>
      </c>
      <c r="I338" t="s">
        <v>47</v>
      </c>
      <c r="J338" s="9">
        <v>118</v>
      </c>
      <c r="K338" s="9">
        <v>25</v>
      </c>
      <c r="L338" t="s">
        <v>477</v>
      </c>
      <c r="M338" t="s">
        <v>822</v>
      </c>
    </row>
    <row r="339" spans="1:13" x14ac:dyDescent="0.25">
      <c r="A339" s="8">
        <f t="shared" si="5"/>
        <v>335</v>
      </c>
      <c r="B339" s="6">
        <v>3.2754629629629627E-2</v>
      </c>
      <c r="C339" s="6">
        <v>3.2384259259259258E-2</v>
      </c>
      <c r="D339" s="2">
        <v>490</v>
      </c>
      <c r="E339" s="9">
        <v>217</v>
      </c>
      <c r="F339" t="s">
        <v>353</v>
      </c>
      <c r="G339" t="s">
        <v>950</v>
      </c>
      <c r="H339" t="s">
        <v>942</v>
      </c>
      <c r="I339" t="s">
        <v>108</v>
      </c>
      <c r="J339" s="9">
        <v>217</v>
      </c>
      <c r="K339" s="9">
        <v>29</v>
      </c>
      <c r="L339" t="s">
        <v>477</v>
      </c>
      <c r="M339" t="s">
        <v>823</v>
      </c>
    </row>
    <row r="340" spans="1:13" x14ac:dyDescent="0.25">
      <c r="A340" s="8">
        <f t="shared" si="5"/>
        <v>336</v>
      </c>
      <c r="B340" s="6">
        <v>3.2812500000000001E-2</v>
      </c>
      <c r="C340" s="6">
        <v>3.2395833333333332E-2</v>
      </c>
      <c r="D340" s="2">
        <v>485</v>
      </c>
      <c r="E340" s="9">
        <v>218</v>
      </c>
      <c r="F340" t="s">
        <v>355</v>
      </c>
      <c r="G340" t="s">
        <v>948</v>
      </c>
      <c r="H340" t="s">
        <v>942</v>
      </c>
      <c r="I340" t="s">
        <v>108</v>
      </c>
      <c r="J340" s="9">
        <v>218</v>
      </c>
      <c r="K340" s="9">
        <v>23</v>
      </c>
      <c r="L340" t="s">
        <v>477</v>
      </c>
      <c r="M340" t="s">
        <v>824</v>
      </c>
    </row>
    <row r="341" spans="1:13" x14ac:dyDescent="0.25">
      <c r="A341" s="8">
        <f t="shared" si="5"/>
        <v>337</v>
      </c>
      <c r="B341" s="6">
        <v>3.2708333333333332E-2</v>
      </c>
      <c r="C341" s="6">
        <v>3.2418981481481479E-2</v>
      </c>
      <c r="D341" s="2">
        <v>342</v>
      </c>
      <c r="E341" s="9">
        <v>119</v>
      </c>
      <c r="F341" t="s">
        <v>352</v>
      </c>
      <c r="G341" t="s">
        <v>951</v>
      </c>
      <c r="H341" t="s">
        <v>943</v>
      </c>
      <c r="I341" t="s">
        <v>42</v>
      </c>
      <c r="J341" s="9">
        <v>119</v>
      </c>
      <c r="K341" s="9">
        <v>39</v>
      </c>
      <c r="L341" t="s">
        <v>477</v>
      </c>
      <c r="M341" t="s">
        <v>825</v>
      </c>
    </row>
    <row r="342" spans="1:13" x14ac:dyDescent="0.25">
      <c r="A342" s="8">
        <f t="shared" si="5"/>
        <v>338</v>
      </c>
      <c r="B342" s="6">
        <v>3.3067129629629634E-2</v>
      </c>
      <c r="C342" s="6">
        <v>3.2627314814814817E-2</v>
      </c>
      <c r="D342" s="2">
        <v>461</v>
      </c>
      <c r="E342" s="9">
        <v>120</v>
      </c>
      <c r="F342" t="s">
        <v>358</v>
      </c>
      <c r="G342" t="s">
        <v>958</v>
      </c>
      <c r="H342" t="s">
        <v>943</v>
      </c>
      <c r="I342" t="s">
        <v>6</v>
      </c>
      <c r="J342" s="9">
        <v>120</v>
      </c>
      <c r="K342" s="9">
        <v>4</v>
      </c>
      <c r="L342" t="s">
        <v>475</v>
      </c>
      <c r="M342" t="s">
        <v>826</v>
      </c>
    </row>
    <row r="343" spans="1:13" x14ac:dyDescent="0.25">
      <c r="A343" s="8">
        <f t="shared" si="5"/>
        <v>338</v>
      </c>
      <c r="B343" s="6">
        <v>3.2962962962962965E-2</v>
      </c>
      <c r="C343" s="6">
        <v>3.2627314814814817E-2</v>
      </c>
      <c r="D343" s="2">
        <v>178</v>
      </c>
      <c r="E343" s="9">
        <v>219</v>
      </c>
      <c r="F343" t="s">
        <v>356</v>
      </c>
      <c r="G343" t="s">
        <v>949</v>
      </c>
      <c r="H343" t="s">
        <v>942</v>
      </c>
      <c r="I343" t="s">
        <v>49</v>
      </c>
      <c r="J343" s="9">
        <v>219</v>
      </c>
      <c r="K343" s="9">
        <v>32</v>
      </c>
      <c r="L343" t="s">
        <v>477</v>
      </c>
      <c r="M343" t="s">
        <v>827</v>
      </c>
    </row>
    <row r="344" spans="1:13" x14ac:dyDescent="0.25">
      <c r="A344" s="8">
        <f t="shared" si="5"/>
        <v>340</v>
      </c>
      <c r="B344" s="6">
        <v>3.2800925925925928E-2</v>
      </c>
      <c r="C344" s="6">
        <v>3.2638888888888891E-2</v>
      </c>
      <c r="D344" s="2">
        <v>102</v>
      </c>
      <c r="E344" s="9">
        <v>121</v>
      </c>
      <c r="F344" t="s">
        <v>354</v>
      </c>
      <c r="G344" t="s">
        <v>951</v>
      </c>
      <c r="H344" t="s">
        <v>943</v>
      </c>
      <c r="I344" t="s">
        <v>8</v>
      </c>
      <c r="J344" s="9">
        <v>121</v>
      </c>
      <c r="K344" s="9">
        <v>40</v>
      </c>
      <c r="L344" t="s">
        <v>477</v>
      </c>
      <c r="M344" t="s">
        <v>828</v>
      </c>
    </row>
    <row r="345" spans="1:13" x14ac:dyDescent="0.25">
      <c r="A345" s="8">
        <f t="shared" si="5"/>
        <v>341</v>
      </c>
      <c r="B345" s="6">
        <v>3.2974537037037038E-2</v>
      </c>
      <c r="C345" s="6">
        <v>3.2650462962962964E-2</v>
      </c>
      <c r="D345" s="2">
        <v>169</v>
      </c>
      <c r="E345" s="9">
        <v>220</v>
      </c>
      <c r="F345" t="s">
        <v>357</v>
      </c>
      <c r="G345" t="s">
        <v>948</v>
      </c>
      <c r="H345" t="s">
        <v>942</v>
      </c>
      <c r="I345" t="s">
        <v>49</v>
      </c>
      <c r="J345" s="9">
        <v>220</v>
      </c>
      <c r="K345" s="9">
        <v>24</v>
      </c>
      <c r="L345" t="s">
        <v>477</v>
      </c>
      <c r="M345" t="s">
        <v>829</v>
      </c>
    </row>
    <row r="346" spans="1:13" x14ac:dyDescent="0.25">
      <c r="A346" s="8">
        <f t="shared" si="5"/>
        <v>342</v>
      </c>
      <c r="B346" s="6">
        <v>3.3113425925925928E-2</v>
      </c>
      <c r="C346" s="6">
        <v>3.2673611111111105E-2</v>
      </c>
      <c r="D346" s="2">
        <v>291</v>
      </c>
      <c r="E346" s="9">
        <v>122</v>
      </c>
      <c r="F346" t="s">
        <v>359</v>
      </c>
      <c r="G346" t="s">
        <v>951</v>
      </c>
      <c r="H346" t="s">
        <v>943</v>
      </c>
      <c r="I346" t="s">
        <v>10</v>
      </c>
      <c r="J346" s="9">
        <v>122</v>
      </c>
      <c r="K346" s="9">
        <v>41</v>
      </c>
      <c r="L346" t="s">
        <v>477</v>
      </c>
      <c r="M346" t="s">
        <v>830</v>
      </c>
    </row>
    <row r="347" spans="1:13" x14ac:dyDescent="0.25">
      <c r="A347" s="8">
        <f t="shared" si="5"/>
        <v>343</v>
      </c>
      <c r="B347" s="6">
        <v>3.3159722222222222E-2</v>
      </c>
      <c r="C347" s="6">
        <v>3.2789351851851854E-2</v>
      </c>
      <c r="D347" s="2">
        <v>598</v>
      </c>
      <c r="E347" s="9">
        <v>123</v>
      </c>
      <c r="F347" t="s">
        <v>361</v>
      </c>
      <c r="G347" t="s">
        <v>951</v>
      </c>
      <c r="H347" t="s">
        <v>943</v>
      </c>
      <c r="I347" t="s">
        <v>45</v>
      </c>
      <c r="J347" s="9">
        <v>123</v>
      </c>
      <c r="K347" s="9">
        <v>42</v>
      </c>
      <c r="L347" t="s">
        <v>477</v>
      </c>
      <c r="M347" t="s">
        <v>831</v>
      </c>
    </row>
    <row r="348" spans="1:13" x14ac:dyDescent="0.25">
      <c r="A348" s="8">
        <f t="shared" si="5"/>
        <v>344</v>
      </c>
      <c r="B348" s="6">
        <v>3.335648148148148E-2</v>
      </c>
      <c r="C348" s="6">
        <v>3.2812500000000001E-2</v>
      </c>
      <c r="D348" s="2">
        <v>140</v>
      </c>
      <c r="E348" s="9">
        <v>124</v>
      </c>
      <c r="F348" t="s">
        <v>366</v>
      </c>
      <c r="G348" t="s">
        <v>957</v>
      </c>
      <c r="H348" t="s">
        <v>943</v>
      </c>
      <c r="I348" t="s">
        <v>21</v>
      </c>
      <c r="J348" s="9">
        <v>124</v>
      </c>
      <c r="K348" s="9">
        <v>16</v>
      </c>
      <c r="L348" t="s">
        <v>476</v>
      </c>
      <c r="M348" t="s">
        <v>832</v>
      </c>
    </row>
    <row r="349" spans="1:13" x14ac:dyDescent="0.25">
      <c r="A349" s="8">
        <f t="shared" si="5"/>
        <v>344</v>
      </c>
      <c r="B349" s="6">
        <v>3.3159722222222222E-2</v>
      </c>
      <c r="C349" s="6">
        <v>3.2812500000000001E-2</v>
      </c>
      <c r="D349" s="2">
        <v>167</v>
      </c>
      <c r="E349" s="9">
        <v>124</v>
      </c>
      <c r="F349" t="s">
        <v>360</v>
      </c>
      <c r="G349" t="s">
        <v>960</v>
      </c>
      <c r="H349" t="s">
        <v>943</v>
      </c>
      <c r="I349" t="s">
        <v>49</v>
      </c>
      <c r="J349" s="9">
        <v>124</v>
      </c>
      <c r="K349" s="9">
        <v>2</v>
      </c>
      <c r="L349" t="s">
        <v>474</v>
      </c>
      <c r="M349" t="s">
        <v>833</v>
      </c>
    </row>
    <row r="350" spans="1:13" x14ac:dyDescent="0.25">
      <c r="A350" s="8">
        <f t="shared" si="5"/>
        <v>346</v>
      </c>
      <c r="B350" s="6">
        <v>3.3287037037037039E-2</v>
      </c>
      <c r="C350" s="6">
        <v>3.2847222222222222E-2</v>
      </c>
      <c r="D350" s="2">
        <v>458</v>
      </c>
      <c r="E350" s="9">
        <v>126</v>
      </c>
      <c r="F350" t="s">
        <v>364</v>
      </c>
      <c r="G350" t="s">
        <v>959</v>
      </c>
      <c r="H350" t="s">
        <v>943</v>
      </c>
      <c r="I350" t="s">
        <v>6</v>
      </c>
      <c r="J350" s="9">
        <v>126</v>
      </c>
      <c r="K350" s="9">
        <v>9</v>
      </c>
      <c r="L350" t="s">
        <v>475</v>
      </c>
      <c r="M350" t="s">
        <v>834</v>
      </c>
    </row>
    <row r="351" spans="1:13" x14ac:dyDescent="0.25">
      <c r="A351" s="8">
        <f t="shared" si="5"/>
        <v>347</v>
      </c>
      <c r="B351" s="6">
        <v>3.3287037037037039E-2</v>
      </c>
      <c r="C351" s="6">
        <v>3.2893518518518523E-2</v>
      </c>
      <c r="D351" s="2">
        <v>204</v>
      </c>
      <c r="E351" s="9">
        <v>127</v>
      </c>
      <c r="F351" t="s">
        <v>363</v>
      </c>
      <c r="G351" t="s">
        <v>954</v>
      </c>
      <c r="H351" t="s">
        <v>943</v>
      </c>
      <c r="I351" t="s">
        <v>491</v>
      </c>
      <c r="J351" s="9">
        <v>127</v>
      </c>
      <c r="K351" s="9">
        <v>28</v>
      </c>
      <c r="L351" t="s">
        <v>477</v>
      </c>
      <c r="M351" t="s">
        <v>835</v>
      </c>
    </row>
    <row r="352" spans="1:13" x14ac:dyDescent="0.25">
      <c r="A352" s="8">
        <f t="shared" si="5"/>
        <v>347</v>
      </c>
      <c r="B352" s="6">
        <v>3.3310185185185186E-2</v>
      </c>
      <c r="C352" s="6">
        <v>3.2893518518518523E-2</v>
      </c>
      <c r="D352" s="2">
        <v>479</v>
      </c>
      <c r="E352" s="9">
        <v>221</v>
      </c>
      <c r="F352" t="s">
        <v>365</v>
      </c>
      <c r="G352" t="s">
        <v>952</v>
      </c>
      <c r="H352" t="s">
        <v>942</v>
      </c>
      <c r="I352" t="s">
        <v>108</v>
      </c>
      <c r="J352" s="9">
        <v>221</v>
      </c>
      <c r="K352" s="9">
        <v>16</v>
      </c>
      <c r="L352" t="s">
        <v>476</v>
      </c>
      <c r="M352" t="s">
        <v>836</v>
      </c>
    </row>
    <row r="353" spans="1:13" x14ac:dyDescent="0.25">
      <c r="A353" s="8">
        <f t="shared" si="5"/>
        <v>349</v>
      </c>
      <c r="B353" s="6">
        <v>3.3217592592592597E-2</v>
      </c>
      <c r="C353" s="6">
        <v>3.2962962962962965E-2</v>
      </c>
      <c r="D353" s="2">
        <v>67</v>
      </c>
      <c r="E353" s="9">
        <v>128</v>
      </c>
      <c r="F353" t="s">
        <v>362</v>
      </c>
      <c r="G353" t="s">
        <v>953</v>
      </c>
      <c r="H353" t="s">
        <v>943</v>
      </c>
      <c r="I353" t="s">
        <v>8</v>
      </c>
      <c r="J353" s="9">
        <v>128</v>
      </c>
      <c r="K353" s="9">
        <v>26</v>
      </c>
      <c r="L353" t="s">
        <v>477</v>
      </c>
      <c r="M353" t="s">
        <v>837</v>
      </c>
    </row>
    <row r="354" spans="1:13" x14ac:dyDescent="0.25">
      <c r="A354" s="8">
        <f t="shared" si="5"/>
        <v>350</v>
      </c>
      <c r="B354" s="6">
        <v>3.3368055555555554E-2</v>
      </c>
      <c r="C354" s="6">
        <v>3.2986111111111112E-2</v>
      </c>
      <c r="D354" s="2">
        <v>481</v>
      </c>
      <c r="E354" s="9">
        <v>222</v>
      </c>
      <c r="F354" t="s">
        <v>369</v>
      </c>
      <c r="G354" t="s">
        <v>950</v>
      </c>
      <c r="H354" t="s">
        <v>942</v>
      </c>
      <c r="I354" t="s">
        <v>108</v>
      </c>
      <c r="J354" s="9">
        <v>222</v>
      </c>
      <c r="K354" s="9">
        <v>30</v>
      </c>
      <c r="L354" t="s">
        <v>477</v>
      </c>
      <c r="M354" t="s">
        <v>838</v>
      </c>
    </row>
    <row r="355" spans="1:13" x14ac:dyDescent="0.25">
      <c r="A355" s="8">
        <f t="shared" si="5"/>
        <v>351</v>
      </c>
      <c r="B355" s="6">
        <v>3.335648148148148E-2</v>
      </c>
      <c r="C355" s="6">
        <v>3.3032407407407406E-2</v>
      </c>
      <c r="D355" s="2">
        <v>585</v>
      </c>
      <c r="E355" s="9">
        <v>223</v>
      </c>
      <c r="F355" t="s">
        <v>367</v>
      </c>
      <c r="G355" t="s">
        <v>949</v>
      </c>
      <c r="H355" t="s">
        <v>942</v>
      </c>
      <c r="I355" t="s">
        <v>45</v>
      </c>
      <c r="J355" s="9">
        <v>223</v>
      </c>
      <c r="K355" s="9">
        <v>33</v>
      </c>
      <c r="L355" t="s">
        <v>477</v>
      </c>
      <c r="M355" t="s">
        <v>839</v>
      </c>
    </row>
    <row r="356" spans="1:13" x14ac:dyDescent="0.25">
      <c r="A356" s="8">
        <f t="shared" si="5"/>
        <v>352</v>
      </c>
      <c r="B356" s="6">
        <v>3.335648148148148E-2</v>
      </c>
      <c r="C356" s="6">
        <v>3.3055555555555553E-2</v>
      </c>
      <c r="D356" s="2">
        <v>11</v>
      </c>
      <c r="E356" s="9">
        <v>129</v>
      </c>
      <c r="F356" t="s">
        <v>368</v>
      </c>
      <c r="G356" t="s">
        <v>951</v>
      </c>
      <c r="H356" t="s">
        <v>943</v>
      </c>
      <c r="I356" t="s">
        <v>36</v>
      </c>
      <c r="J356" s="9">
        <v>129</v>
      </c>
      <c r="K356" s="9">
        <v>43</v>
      </c>
      <c r="L356" t="s">
        <v>477</v>
      </c>
      <c r="M356" t="s">
        <v>840</v>
      </c>
    </row>
    <row r="357" spans="1:13" x14ac:dyDescent="0.25">
      <c r="A357" s="8">
        <f t="shared" si="5"/>
        <v>353</v>
      </c>
      <c r="B357" s="6">
        <v>3.3483796296296296E-2</v>
      </c>
      <c r="C357" s="6">
        <v>3.3090277777777781E-2</v>
      </c>
      <c r="D357" s="2">
        <v>484</v>
      </c>
      <c r="E357" s="9">
        <v>224</v>
      </c>
      <c r="F357" t="s">
        <v>372</v>
      </c>
      <c r="G357" t="s">
        <v>952</v>
      </c>
      <c r="H357" t="s">
        <v>942</v>
      </c>
      <c r="I357" t="s">
        <v>108</v>
      </c>
      <c r="J357" s="9">
        <v>224</v>
      </c>
      <c r="K357" s="9">
        <v>17</v>
      </c>
      <c r="L357" t="s">
        <v>476</v>
      </c>
      <c r="M357" t="s">
        <v>841</v>
      </c>
    </row>
    <row r="358" spans="1:13" x14ac:dyDescent="0.25">
      <c r="A358" s="8">
        <f t="shared" si="5"/>
        <v>354</v>
      </c>
      <c r="B358" s="6">
        <v>3.3472222222222223E-2</v>
      </c>
      <c r="C358" s="6">
        <v>3.3113425925925928E-2</v>
      </c>
      <c r="D358" s="2">
        <v>470</v>
      </c>
      <c r="E358" s="9">
        <v>130</v>
      </c>
      <c r="F358" t="s">
        <v>371</v>
      </c>
      <c r="G358" t="s">
        <v>953</v>
      </c>
      <c r="H358" t="s">
        <v>943</v>
      </c>
      <c r="I358" t="s">
        <v>108</v>
      </c>
      <c r="J358" s="9">
        <v>130</v>
      </c>
      <c r="K358" s="9">
        <v>27</v>
      </c>
      <c r="L358" t="s">
        <v>477</v>
      </c>
      <c r="M358" t="s">
        <v>842</v>
      </c>
    </row>
    <row r="359" spans="1:13" x14ac:dyDescent="0.25">
      <c r="A359" s="8">
        <f t="shared" si="5"/>
        <v>355</v>
      </c>
      <c r="B359" s="6">
        <v>3.349537037037037E-2</v>
      </c>
      <c r="C359" s="6">
        <v>3.3136574074074075E-2</v>
      </c>
      <c r="D359" s="2">
        <v>586</v>
      </c>
      <c r="E359" s="9">
        <v>131</v>
      </c>
      <c r="F359" t="s">
        <v>373</v>
      </c>
      <c r="G359" t="s">
        <v>957</v>
      </c>
      <c r="H359" t="s">
        <v>943</v>
      </c>
      <c r="I359" t="s">
        <v>45</v>
      </c>
      <c r="J359" s="9">
        <v>131</v>
      </c>
      <c r="K359" s="9">
        <v>17</v>
      </c>
      <c r="L359" t="s">
        <v>476</v>
      </c>
      <c r="M359" t="s">
        <v>843</v>
      </c>
    </row>
    <row r="360" spans="1:13" x14ac:dyDescent="0.25">
      <c r="A360" s="8">
        <f t="shared" si="5"/>
        <v>356</v>
      </c>
      <c r="B360" s="6">
        <v>3.366898148148148E-2</v>
      </c>
      <c r="C360" s="6">
        <v>3.3171296296296296E-2</v>
      </c>
      <c r="D360" s="2">
        <v>144</v>
      </c>
      <c r="E360" s="9">
        <v>132</v>
      </c>
      <c r="F360" t="s">
        <v>376</v>
      </c>
      <c r="G360" t="s">
        <v>951</v>
      </c>
      <c r="H360" t="s">
        <v>943</v>
      </c>
      <c r="I360" t="s">
        <v>21</v>
      </c>
      <c r="J360" s="9">
        <v>132</v>
      </c>
      <c r="K360" s="9">
        <v>44</v>
      </c>
      <c r="L360" t="s">
        <v>477</v>
      </c>
      <c r="M360" t="s">
        <v>844</v>
      </c>
    </row>
    <row r="361" spans="1:13" x14ac:dyDescent="0.25">
      <c r="A361" s="8">
        <f t="shared" si="5"/>
        <v>357</v>
      </c>
      <c r="B361" s="6">
        <v>3.3564814814814818E-2</v>
      </c>
      <c r="C361" s="6">
        <v>3.3206018518518517E-2</v>
      </c>
      <c r="D361" s="2">
        <v>166</v>
      </c>
      <c r="E361" s="9">
        <v>225</v>
      </c>
      <c r="F361" t="s">
        <v>374</v>
      </c>
      <c r="G361" t="s">
        <v>952</v>
      </c>
      <c r="H361" t="s">
        <v>942</v>
      </c>
      <c r="I361" t="s">
        <v>49</v>
      </c>
      <c r="J361" s="9">
        <v>225</v>
      </c>
      <c r="K361" s="9">
        <v>18</v>
      </c>
      <c r="L361" t="s">
        <v>476</v>
      </c>
      <c r="M361" t="s">
        <v>845</v>
      </c>
    </row>
    <row r="362" spans="1:13" x14ac:dyDescent="0.25">
      <c r="A362" s="8">
        <f t="shared" si="5"/>
        <v>358</v>
      </c>
      <c r="B362" s="6">
        <v>3.3460648148148149E-2</v>
      </c>
      <c r="C362" s="6">
        <v>3.3229166666666664E-2</v>
      </c>
      <c r="D362" s="2">
        <v>61</v>
      </c>
      <c r="E362" s="9">
        <v>226</v>
      </c>
      <c r="F362" t="s">
        <v>370</v>
      </c>
      <c r="G362" t="s">
        <v>952</v>
      </c>
      <c r="H362" t="s">
        <v>942</v>
      </c>
      <c r="I362" t="s">
        <v>8</v>
      </c>
      <c r="J362" s="9">
        <v>226</v>
      </c>
      <c r="K362" s="9">
        <v>19</v>
      </c>
      <c r="L362" t="s">
        <v>476</v>
      </c>
      <c r="M362" t="s">
        <v>846</v>
      </c>
    </row>
    <row r="363" spans="1:13" x14ac:dyDescent="0.25">
      <c r="A363" s="8">
        <f t="shared" si="5"/>
        <v>359</v>
      </c>
      <c r="B363" s="6">
        <v>3.3645833333333333E-2</v>
      </c>
      <c r="C363" s="6">
        <v>3.3321759259259259E-2</v>
      </c>
      <c r="D363" s="2">
        <v>14</v>
      </c>
      <c r="E363" s="9">
        <v>227</v>
      </c>
      <c r="F363" t="s">
        <v>375</v>
      </c>
      <c r="G363" t="s">
        <v>952</v>
      </c>
      <c r="H363" t="s">
        <v>942</v>
      </c>
      <c r="I363" t="s">
        <v>36</v>
      </c>
      <c r="J363" s="9">
        <v>227</v>
      </c>
      <c r="K363" s="9">
        <v>20</v>
      </c>
      <c r="L363" t="s">
        <v>476</v>
      </c>
      <c r="M363" t="s">
        <v>847</v>
      </c>
    </row>
    <row r="364" spans="1:13" x14ac:dyDescent="0.25">
      <c r="A364" s="8">
        <f t="shared" si="5"/>
        <v>360</v>
      </c>
      <c r="B364" s="6">
        <v>3.3703703703703701E-2</v>
      </c>
      <c r="C364" s="6">
        <v>3.3333333333333333E-2</v>
      </c>
      <c r="D364" s="2">
        <v>474</v>
      </c>
      <c r="E364" s="9">
        <v>133</v>
      </c>
      <c r="F364" t="s">
        <v>377</v>
      </c>
      <c r="G364" t="s">
        <v>953</v>
      </c>
      <c r="H364" t="s">
        <v>943</v>
      </c>
      <c r="I364" t="s">
        <v>108</v>
      </c>
      <c r="J364" s="9">
        <v>133</v>
      </c>
      <c r="K364" s="9">
        <v>28</v>
      </c>
      <c r="L364" t="s">
        <v>477</v>
      </c>
      <c r="M364" t="s">
        <v>848</v>
      </c>
    </row>
    <row r="365" spans="1:13" x14ac:dyDescent="0.25">
      <c r="A365" s="8">
        <f t="shared" si="5"/>
        <v>361</v>
      </c>
      <c r="B365" s="6">
        <v>3.3703703703703701E-2</v>
      </c>
      <c r="C365" s="6">
        <v>3.3344907407407406E-2</v>
      </c>
      <c r="D365" s="2">
        <v>472</v>
      </c>
      <c r="E365" s="9">
        <v>134</v>
      </c>
      <c r="F365" t="s">
        <v>378</v>
      </c>
      <c r="G365" t="s">
        <v>951</v>
      </c>
      <c r="H365" t="s">
        <v>943</v>
      </c>
      <c r="I365" t="s">
        <v>108</v>
      </c>
      <c r="J365" s="9">
        <v>134</v>
      </c>
      <c r="K365" s="9">
        <v>45</v>
      </c>
      <c r="L365" t="s">
        <v>478</v>
      </c>
      <c r="M365" t="s">
        <v>849</v>
      </c>
    </row>
    <row r="366" spans="1:13" x14ac:dyDescent="0.25">
      <c r="A366" s="8">
        <f t="shared" si="5"/>
        <v>361</v>
      </c>
      <c r="B366" s="6">
        <v>3.3738425925925929E-2</v>
      </c>
      <c r="C366" s="6">
        <v>3.3344907407407406E-2</v>
      </c>
      <c r="D366" s="2">
        <v>550</v>
      </c>
      <c r="E366" s="9">
        <v>134</v>
      </c>
      <c r="F366" t="s">
        <v>379</v>
      </c>
      <c r="G366" t="s">
        <v>953</v>
      </c>
      <c r="H366" t="s">
        <v>943</v>
      </c>
      <c r="I366" t="s">
        <v>19</v>
      </c>
      <c r="J366" s="9">
        <v>134</v>
      </c>
      <c r="K366" s="9">
        <v>29</v>
      </c>
      <c r="L366" t="s">
        <v>477</v>
      </c>
      <c r="M366" t="s">
        <v>850</v>
      </c>
    </row>
    <row r="367" spans="1:13" x14ac:dyDescent="0.25">
      <c r="A367" s="8">
        <f t="shared" si="5"/>
        <v>363</v>
      </c>
      <c r="B367" s="6">
        <v>3.380787037037037E-2</v>
      </c>
      <c r="C367" s="6">
        <v>3.3379629629629634E-2</v>
      </c>
      <c r="D367" s="2">
        <v>371</v>
      </c>
      <c r="E367" s="9">
        <v>136</v>
      </c>
      <c r="F367" t="s">
        <v>382</v>
      </c>
      <c r="G367" t="s">
        <v>954</v>
      </c>
      <c r="H367" t="s">
        <v>943</v>
      </c>
      <c r="I367" t="s">
        <v>42</v>
      </c>
      <c r="J367" s="9">
        <v>136</v>
      </c>
      <c r="K367" s="9">
        <v>29</v>
      </c>
      <c r="L367" t="s">
        <v>477</v>
      </c>
      <c r="M367" t="s">
        <v>851</v>
      </c>
    </row>
    <row r="368" spans="1:13" x14ac:dyDescent="0.25">
      <c r="A368" s="8">
        <f t="shared" si="5"/>
        <v>364</v>
      </c>
      <c r="B368" s="6">
        <v>3.3761574074074076E-2</v>
      </c>
      <c r="C368" s="6">
        <v>3.3460648148148149E-2</v>
      </c>
      <c r="D368" s="2">
        <v>17</v>
      </c>
      <c r="E368" s="9">
        <v>137</v>
      </c>
      <c r="F368" t="s">
        <v>380</v>
      </c>
      <c r="G368" t="s">
        <v>951</v>
      </c>
      <c r="H368" t="s">
        <v>943</v>
      </c>
      <c r="I368" t="s">
        <v>36</v>
      </c>
      <c r="J368" s="9">
        <v>137</v>
      </c>
      <c r="K368" s="9">
        <v>46</v>
      </c>
      <c r="L368" t="s">
        <v>477</v>
      </c>
      <c r="M368" t="s">
        <v>852</v>
      </c>
    </row>
    <row r="369" spans="1:13" x14ac:dyDescent="0.25">
      <c r="A369" s="8">
        <f t="shared" si="5"/>
        <v>365</v>
      </c>
      <c r="B369" s="6">
        <v>3.3773148148148149E-2</v>
      </c>
      <c r="C369" s="6">
        <v>3.3483796296296296E-2</v>
      </c>
      <c r="D369" s="2">
        <v>528</v>
      </c>
      <c r="E369" s="9">
        <v>138</v>
      </c>
      <c r="F369" t="s">
        <v>381</v>
      </c>
      <c r="G369" t="s">
        <v>954</v>
      </c>
      <c r="H369" t="s">
        <v>943</v>
      </c>
      <c r="I369" t="s">
        <v>14</v>
      </c>
      <c r="J369" s="9">
        <v>138</v>
      </c>
      <c r="K369" s="9">
        <v>30</v>
      </c>
      <c r="L369" t="s">
        <v>477</v>
      </c>
      <c r="M369" t="s">
        <v>853</v>
      </c>
    </row>
    <row r="370" spans="1:13" x14ac:dyDescent="0.25">
      <c r="A370" s="8">
        <f t="shared" si="5"/>
        <v>366</v>
      </c>
      <c r="B370" s="6">
        <v>3.3842592592592598E-2</v>
      </c>
      <c r="C370" s="6">
        <v>3.3530092592592591E-2</v>
      </c>
      <c r="D370" s="2">
        <v>527</v>
      </c>
      <c r="E370" s="9">
        <v>139</v>
      </c>
      <c r="F370" t="s">
        <v>383</v>
      </c>
      <c r="G370" t="s">
        <v>958</v>
      </c>
      <c r="H370" t="s">
        <v>943</v>
      </c>
      <c r="I370" t="s">
        <v>14</v>
      </c>
      <c r="J370" s="9">
        <v>139</v>
      </c>
      <c r="K370" s="9">
        <v>5</v>
      </c>
      <c r="L370" t="s">
        <v>475</v>
      </c>
      <c r="M370" t="s">
        <v>854</v>
      </c>
    </row>
    <row r="371" spans="1:13" x14ac:dyDescent="0.25">
      <c r="A371" s="8">
        <f t="shared" si="5"/>
        <v>367</v>
      </c>
      <c r="B371" s="6">
        <v>3.3912037037037039E-2</v>
      </c>
      <c r="C371" s="6">
        <v>3.3553240740740745E-2</v>
      </c>
      <c r="D371" s="2">
        <v>581</v>
      </c>
      <c r="E371" s="9">
        <v>140</v>
      </c>
      <c r="F371" t="s">
        <v>385</v>
      </c>
      <c r="G371" t="s">
        <v>957</v>
      </c>
      <c r="H371" t="s">
        <v>943</v>
      </c>
      <c r="I371" t="s">
        <v>45</v>
      </c>
      <c r="J371" s="9">
        <v>140</v>
      </c>
      <c r="K371" s="9">
        <v>18</v>
      </c>
      <c r="L371" t="s">
        <v>476</v>
      </c>
      <c r="M371" t="s">
        <v>855</v>
      </c>
    </row>
    <row r="372" spans="1:13" x14ac:dyDescent="0.25">
      <c r="A372" s="8">
        <f t="shared" si="5"/>
        <v>367</v>
      </c>
      <c r="B372" s="6">
        <v>3.3865740740740738E-2</v>
      </c>
      <c r="C372" s="6">
        <v>3.3553240740740745E-2</v>
      </c>
      <c r="D372" s="2">
        <v>21</v>
      </c>
      <c r="E372" s="9">
        <v>140</v>
      </c>
      <c r="F372" t="s">
        <v>384</v>
      </c>
      <c r="G372" t="s">
        <v>959</v>
      </c>
      <c r="H372" t="s">
        <v>943</v>
      </c>
      <c r="I372" t="s">
        <v>36</v>
      </c>
      <c r="J372" s="9">
        <v>140</v>
      </c>
      <c r="K372" s="9">
        <v>10</v>
      </c>
      <c r="L372" t="s">
        <v>476</v>
      </c>
      <c r="M372" t="s">
        <v>856</v>
      </c>
    </row>
    <row r="373" spans="1:13" x14ac:dyDescent="0.25">
      <c r="A373" s="8">
        <f t="shared" si="5"/>
        <v>369</v>
      </c>
      <c r="B373" s="6">
        <v>3.3958333333333333E-2</v>
      </c>
      <c r="C373" s="6">
        <v>3.3715277777777775E-2</v>
      </c>
      <c r="D373" s="2">
        <v>81</v>
      </c>
      <c r="E373" s="9">
        <v>142</v>
      </c>
      <c r="F373" t="s">
        <v>386</v>
      </c>
      <c r="G373" t="s">
        <v>957</v>
      </c>
      <c r="H373" t="s">
        <v>943</v>
      </c>
      <c r="I373" t="s">
        <v>8</v>
      </c>
      <c r="J373" s="9">
        <v>142</v>
      </c>
      <c r="K373" s="9">
        <v>19</v>
      </c>
      <c r="L373" t="s">
        <v>476</v>
      </c>
      <c r="M373" t="s">
        <v>857</v>
      </c>
    </row>
    <row r="374" spans="1:13" x14ac:dyDescent="0.25">
      <c r="A374" s="8">
        <f t="shared" si="5"/>
        <v>370</v>
      </c>
      <c r="B374" s="6">
        <v>3.4050925925925922E-2</v>
      </c>
      <c r="C374" s="7">
        <v>3.3726851851851855E-2</v>
      </c>
      <c r="D374" s="2">
        <v>587</v>
      </c>
      <c r="E374" s="9">
        <v>143</v>
      </c>
      <c r="F374" t="s">
        <v>387</v>
      </c>
      <c r="G374" t="s">
        <v>957</v>
      </c>
      <c r="H374" t="s">
        <v>943</v>
      </c>
      <c r="I374" t="s">
        <v>45</v>
      </c>
      <c r="J374" s="9">
        <v>143</v>
      </c>
      <c r="K374" s="9">
        <v>20</v>
      </c>
      <c r="L374" t="s">
        <v>476</v>
      </c>
      <c r="M374" t="s">
        <v>858</v>
      </c>
    </row>
    <row r="375" spans="1:13" x14ac:dyDescent="0.25">
      <c r="A375" s="8">
        <f t="shared" si="5"/>
        <v>371</v>
      </c>
      <c r="B375" s="6">
        <v>3.4050925925925922E-2</v>
      </c>
      <c r="C375" s="6">
        <v>3.3761574074074076E-2</v>
      </c>
      <c r="D375" s="2">
        <v>509</v>
      </c>
      <c r="E375" s="9">
        <v>144</v>
      </c>
      <c r="F375" t="s">
        <v>388</v>
      </c>
      <c r="G375" t="s">
        <v>958</v>
      </c>
      <c r="H375" t="s">
        <v>943</v>
      </c>
      <c r="I375" t="s">
        <v>14</v>
      </c>
      <c r="J375" s="9">
        <v>144</v>
      </c>
      <c r="K375" s="9">
        <v>6</v>
      </c>
      <c r="L375" t="s">
        <v>475</v>
      </c>
      <c r="M375" t="s">
        <v>859</v>
      </c>
    </row>
    <row r="376" spans="1:13" x14ac:dyDescent="0.25">
      <c r="A376" s="8">
        <f t="shared" si="5"/>
        <v>372</v>
      </c>
      <c r="B376" s="6">
        <v>3.412037037037037E-2</v>
      </c>
      <c r="C376" s="6">
        <v>3.3784722222222223E-2</v>
      </c>
      <c r="D376" s="2">
        <v>189</v>
      </c>
      <c r="E376" s="9">
        <v>145</v>
      </c>
      <c r="F376" t="s">
        <v>390</v>
      </c>
      <c r="G376" t="s">
        <v>960</v>
      </c>
      <c r="H376" t="s">
        <v>943</v>
      </c>
      <c r="I376" t="s">
        <v>49</v>
      </c>
      <c r="J376" s="9">
        <v>145</v>
      </c>
      <c r="K376" s="9">
        <v>3</v>
      </c>
      <c r="L376" t="s">
        <v>474</v>
      </c>
      <c r="M376" t="s">
        <v>860</v>
      </c>
    </row>
    <row r="377" spans="1:13" x14ac:dyDescent="0.25">
      <c r="A377" s="8">
        <f t="shared" si="5"/>
        <v>373</v>
      </c>
      <c r="B377" s="6">
        <v>3.4074074074074076E-2</v>
      </c>
      <c r="C377" s="6">
        <v>3.3877314814814811E-2</v>
      </c>
      <c r="D377" s="2">
        <v>195</v>
      </c>
      <c r="E377" s="9">
        <v>228</v>
      </c>
      <c r="F377" t="s">
        <v>389</v>
      </c>
      <c r="G377" t="s">
        <v>955</v>
      </c>
      <c r="H377" t="s">
        <v>942</v>
      </c>
      <c r="I377" t="s">
        <v>169</v>
      </c>
      <c r="J377" s="9">
        <v>228</v>
      </c>
      <c r="K377" s="9">
        <v>9</v>
      </c>
      <c r="L377" t="s">
        <v>476</v>
      </c>
      <c r="M377" t="s">
        <v>861</v>
      </c>
    </row>
    <row r="378" spans="1:13" x14ac:dyDescent="0.25">
      <c r="A378" s="8">
        <f t="shared" si="5"/>
        <v>374</v>
      </c>
      <c r="B378" s="6">
        <v>3.4212962962962966E-2</v>
      </c>
      <c r="C378" s="6">
        <v>3.3969907407407407E-2</v>
      </c>
      <c r="D378" s="2">
        <v>100</v>
      </c>
      <c r="E378" s="9">
        <v>229</v>
      </c>
      <c r="F378" t="s">
        <v>391</v>
      </c>
      <c r="G378" t="s">
        <v>946</v>
      </c>
      <c r="H378" t="s">
        <v>942</v>
      </c>
      <c r="I378" t="s">
        <v>8</v>
      </c>
      <c r="J378" s="9">
        <v>229</v>
      </c>
      <c r="K378" s="9">
        <v>32</v>
      </c>
      <c r="L378" t="s">
        <v>478</v>
      </c>
      <c r="M378" t="s">
        <v>862</v>
      </c>
    </row>
    <row r="379" spans="1:13" x14ac:dyDescent="0.25">
      <c r="A379" s="8">
        <f t="shared" si="5"/>
        <v>375</v>
      </c>
      <c r="B379" s="6">
        <v>3.4317129629629628E-2</v>
      </c>
      <c r="C379" s="6">
        <v>3.4016203703703708E-2</v>
      </c>
      <c r="D379" s="2">
        <v>260</v>
      </c>
      <c r="E379" s="9">
        <v>146</v>
      </c>
      <c r="F379" t="s">
        <v>392</v>
      </c>
      <c r="G379" t="s">
        <v>951</v>
      </c>
      <c r="H379" t="s">
        <v>943</v>
      </c>
      <c r="I379" t="s">
        <v>12</v>
      </c>
      <c r="J379" s="9">
        <v>146</v>
      </c>
      <c r="K379" s="9">
        <v>47</v>
      </c>
      <c r="L379" t="s">
        <v>478</v>
      </c>
      <c r="M379" t="s">
        <v>863</v>
      </c>
    </row>
    <row r="380" spans="1:13" x14ac:dyDescent="0.25">
      <c r="A380" s="8">
        <f t="shared" si="5"/>
        <v>376</v>
      </c>
      <c r="B380" s="6">
        <v>3.4467592592592591E-2</v>
      </c>
      <c r="C380" s="6">
        <v>3.4074074074074076E-2</v>
      </c>
      <c r="D380" s="2">
        <v>228</v>
      </c>
      <c r="E380" s="9">
        <v>230</v>
      </c>
      <c r="F380" t="s">
        <v>394</v>
      </c>
      <c r="G380" t="s">
        <v>950</v>
      </c>
      <c r="H380" t="s">
        <v>942</v>
      </c>
      <c r="I380" t="s">
        <v>58</v>
      </c>
      <c r="J380" s="9">
        <v>230</v>
      </c>
      <c r="K380" s="9">
        <v>31</v>
      </c>
      <c r="L380" t="s">
        <v>477</v>
      </c>
      <c r="M380" t="s">
        <v>864</v>
      </c>
    </row>
    <row r="381" spans="1:13" x14ac:dyDescent="0.25">
      <c r="A381" s="8">
        <f t="shared" si="5"/>
        <v>377</v>
      </c>
      <c r="B381" s="6">
        <v>3.4606481481481481E-2</v>
      </c>
      <c r="C381" s="6">
        <v>3.4131944444444444E-2</v>
      </c>
      <c r="D381" s="2">
        <v>23</v>
      </c>
      <c r="E381" s="9">
        <v>147</v>
      </c>
      <c r="F381" t="s">
        <v>395</v>
      </c>
      <c r="G381" t="s">
        <v>954</v>
      </c>
      <c r="H381" t="s">
        <v>943</v>
      </c>
      <c r="I381" t="s">
        <v>36</v>
      </c>
      <c r="J381" s="9">
        <v>147</v>
      </c>
      <c r="K381" s="9">
        <v>31</v>
      </c>
      <c r="L381" t="s">
        <v>477</v>
      </c>
      <c r="M381" t="s">
        <v>865</v>
      </c>
    </row>
    <row r="382" spans="1:13" x14ac:dyDescent="0.25">
      <c r="A382" s="8">
        <f t="shared" si="5"/>
        <v>378</v>
      </c>
      <c r="B382" s="6">
        <v>3.4432870370370371E-2</v>
      </c>
      <c r="C382" s="6">
        <v>3.4143518518518517E-2</v>
      </c>
      <c r="D382" s="2">
        <v>519</v>
      </c>
      <c r="E382" s="9">
        <v>148</v>
      </c>
      <c r="F382" t="s">
        <v>393</v>
      </c>
      <c r="G382" t="s">
        <v>954</v>
      </c>
      <c r="H382" t="s">
        <v>943</v>
      </c>
      <c r="I382" t="s">
        <v>14</v>
      </c>
      <c r="J382" s="9">
        <v>148</v>
      </c>
      <c r="K382" s="9">
        <v>32</v>
      </c>
      <c r="L382" t="s">
        <v>477</v>
      </c>
      <c r="M382" t="s">
        <v>866</v>
      </c>
    </row>
    <row r="383" spans="1:13" x14ac:dyDescent="0.25">
      <c r="A383" s="8">
        <f t="shared" si="5"/>
        <v>379</v>
      </c>
      <c r="B383" s="6">
        <v>3.4652777777777775E-2</v>
      </c>
      <c r="C383" s="6">
        <v>3.4201388888888885E-2</v>
      </c>
      <c r="D383" s="2">
        <v>68</v>
      </c>
      <c r="E383" s="9">
        <v>149</v>
      </c>
      <c r="F383" t="s">
        <v>396</v>
      </c>
      <c r="G383" t="s">
        <v>953</v>
      </c>
      <c r="H383" t="s">
        <v>943</v>
      </c>
      <c r="I383" t="s">
        <v>8</v>
      </c>
      <c r="J383" s="9">
        <v>149</v>
      </c>
      <c r="K383" s="9">
        <v>30</v>
      </c>
      <c r="L383" t="s">
        <v>477</v>
      </c>
      <c r="M383" t="s">
        <v>867</v>
      </c>
    </row>
    <row r="384" spans="1:13" x14ac:dyDescent="0.25">
      <c r="A384" s="8">
        <f t="shared" si="5"/>
        <v>379</v>
      </c>
      <c r="B384" s="6">
        <v>3.4548611111111113E-2</v>
      </c>
      <c r="C384" s="6">
        <v>3.4201388888888885E-2</v>
      </c>
      <c r="D384" s="2">
        <v>262</v>
      </c>
      <c r="E384" s="9">
        <v>231</v>
      </c>
      <c r="F384" t="s">
        <v>489</v>
      </c>
      <c r="G384" t="s">
        <v>950</v>
      </c>
      <c r="H384" t="s">
        <v>942</v>
      </c>
      <c r="I384" t="s">
        <v>12</v>
      </c>
      <c r="J384" s="9">
        <v>231</v>
      </c>
      <c r="K384" s="9">
        <v>32</v>
      </c>
      <c r="L384" t="s">
        <v>477</v>
      </c>
      <c r="M384" t="s">
        <v>868</v>
      </c>
    </row>
    <row r="385" spans="1:13" x14ac:dyDescent="0.25">
      <c r="A385" s="8">
        <f t="shared" si="5"/>
        <v>381</v>
      </c>
      <c r="B385" s="6">
        <v>3.4652777777777775E-2</v>
      </c>
      <c r="C385" s="6">
        <v>3.4224537037037032E-2</v>
      </c>
      <c r="D385" s="2">
        <v>199</v>
      </c>
      <c r="E385" s="9">
        <v>150</v>
      </c>
      <c r="F385" t="s">
        <v>397</v>
      </c>
      <c r="G385" t="s">
        <v>953</v>
      </c>
      <c r="H385" t="s">
        <v>943</v>
      </c>
      <c r="I385" t="s">
        <v>491</v>
      </c>
      <c r="J385" s="9">
        <v>150</v>
      </c>
      <c r="K385" s="9">
        <v>31</v>
      </c>
      <c r="L385" t="s">
        <v>477</v>
      </c>
      <c r="M385" t="s">
        <v>869</v>
      </c>
    </row>
    <row r="386" spans="1:13" x14ac:dyDescent="0.25">
      <c r="A386" s="8">
        <f t="shared" si="5"/>
        <v>382</v>
      </c>
      <c r="B386" s="6">
        <v>3.4733796296296297E-2</v>
      </c>
      <c r="C386" s="6">
        <v>3.4340277777777782E-2</v>
      </c>
      <c r="D386" s="2">
        <v>233</v>
      </c>
      <c r="E386" s="9">
        <v>151</v>
      </c>
      <c r="F386" t="s">
        <v>399</v>
      </c>
      <c r="G386" t="s">
        <v>957</v>
      </c>
      <c r="H386" t="s">
        <v>943</v>
      </c>
      <c r="I386" t="s">
        <v>58</v>
      </c>
      <c r="J386" s="9">
        <v>151</v>
      </c>
      <c r="K386" s="9">
        <v>21</v>
      </c>
      <c r="L386" t="s">
        <v>476</v>
      </c>
      <c r="M386" t="s">
        <v>870</v>
      </c>
    </row>
    <row r="387" spans="1:13" x14ac:dyDescent="0.25">
      <c r="A387" s="8">
        <f t="shared" si="5"/>
        <v>383</v>
      </c>
      <c r="B387" s="6">
        <v>3.471064814814815E-2</v>
      </c>
      <c r="C387" s="6">
        <v>3.4386574074074076E-2</v>
      </c>
      <c r="D387" s="2">
        <v>499</v>
      </c>
      <c r="E387" s="9">
        <v>152</v>
      </c>
      <c r="F387" t="s">
        <v>398</v>
      </c>
      <c r="G387" t="s">
        <v>951</v>
      </c>
      <c r="H387" t="s">
        <v>943</v>
      </c>
      <c r="I387" t="s">
        <v>14</v>
      </c>
      <c r="J387" s="9">
        <v>152</v>
      </c>
      <c r="K387" s="9">
        <v>48</v>
      </c>
      <c r="L387" t="s">
        <v>478</v>
      </c>
      <c r="M387" t="s">
        <v>871</v>
      </c>
    </row>
    <row r="388" spans="1:13" x14ac:dyDescent="0.25">
      <c r="A388" s="8">
        <f t="shared" si="5"/>
        <v>384</v>
      </c>
      <c r="B388" s="6">
        <v>3.4837962962962959E-2</v>
      </c>
      <c r="C388" s="6">
        <v>3.4409722222222223E-2</v>
      </c>
      <c r="D388" s="2">
        <v>344</v>
      </c>
      <c r="E388" s="9">
        <v>153</v>
      </c>
      <c r="F388" t="s">
        <v>400</v>
      </c>
      <c r="G388" t="s">
        <v>951</v>
      </c>
      <c r="H388" t="s">
        <v>943</v>
      </c>
      <c r="I388" t="s">
        <v>42</v>
      </c>
      <c r="J388" s="9">
        <v>153</v>
      </c>
      <c r="K388" s="9">
        <v>49</v>
      </c>
      <c r="L388" t="s">
        <v>478</v>
      </c>
      <c r="M388" t="s">
        <v>872</v>
      </c>
    </row>
    <row r="389" spans="1:13" x14ac:dyDescent="0.25">
      <c r="A389" s="8">
        <f t="shared" ref="A389:A454" si="6">RANK(C389,$C$5:$C$454,1)</f>
        <v>385</v>
      </c>
      <c r="B389" s="6">
        <v>3.4884259259259261E-2</v>
      </c>
      <c r="C389" s="6">
        <v>3.4456018518518518E-2</v>
      </c>
      <c r="D389" s="2">
        <v>211</v>
      </c>
      <c r="E389" s="9">
        <v>154</v>
      </c>
      <c r="F389" t="s">
        <v>401</v>
      </c>
      <c r="G389" t="s">
        <v>959</v>
      </c>
      <c r="H389" t="s">
        <v>943</v>
      </c>
      <c r="I389" t="s">
        <v>491</v>
      </c>
      <c r="J389" s="9">
        <v>154</v>
      </c>
      <c r="K389" s="9">
        <v>11</v>
      </c>
      <c r="L389" t="s">
        <v>476</v>
      </c>
      <c r="M389" t="s">
        <v>873</v>
      </c>
    </row>
    <row r="390" spans="1:13" x14ac:dyDescent="0.25">
      <c r="A390" s="8">
        <f t="shared" si="6"/>
        <v>386</v>
      </c>
      <c r="B390" s="6">
        <v>3.5057870370370371E-2</v>
      </c>
      <c r="C390" s="6">
        <v>3.4629629629629628E-2</v>
      </c>
      <c r="D390" s="2">
        <v>394</v>
      </c>
      <c r="E390" s="9">
        <v>232</v>
      </c>
      <c r="F390" t="s">
        <v>403</v>
      </c>
      <c r="G390" t="s">
        <v>949</v>
      </c>
      <c r="H390" t="s">
        <v>942</v>
      </c>
      <c r="I390" t="s">
        <v>4</v>
      </c>
      <c r="J390" s="9">
        <v>232</v>
      </c>
      <c r="K390" s="9">
        <v>34</v>
      </c>
      <c r="L390" t="s">
        <v>478</v>
      </c>
      <c r="M390" t="s">
        <v>874</v>
      </c>
    </row>
    <row r="391" spans="1:13" x14ac:dyDescent="0.25">
      <c r="A391" s="8">
        <f t="shared" si="6"/>
        <v>387</v>
      </c>
      <c r="B391" s="6">
        <v>3.5057870370370371E-2</v>
      </c>
      <c r="C391" s="6">
        <v>3.4652777777777775E-2</v>
      </c>
      <c r="D391" s="2">
        <v>599</v>
      </c>
      <c r="E391" s="9">
        <v>155</v>
      </c>
      <c r="F391" t="s">
        <v>404</v>
      </c>
      <c r="G391" t="s">
        <v>954</v>
      </c>
      <c r="H391" t="s">
        <v>943</v>
      </c>
      <c r="I391" t="s">
        <v>45</v>
      </c>
      <c r="J391" s="9">
        <v>155</v>
      </c>
      <c r="K391" s="9">
        <v>33</v>
      </c>
      <c r="L391" t="s">
        <v>477</v>
      </c>
      <c r="M391" t="s">
        <v>875</v>
      </c>
    </row>
    <row r="392" spans="1:13" x14ac:dyDescent="0.25">
      <c r="A392" s="8">
        <f t="shared" si="6"/>
        <v>388</v>
      </c>
      <c r="B392" s="6">
        <v>3.5011574074074077E-2</v>
      </c>
      <c r="C392" s="6">
        <v>3.4756944444444444E-2</v>
      </c>
      <c r="D392" s="2">
        <v>107</v>
      </c>
      <c r="E392" s="9">
        <v>233</v>
      </c>
      <c r="F392" t="s">
        <v>402</v>
      </c>
      <c r="G392" t="s">
        <v>950</v>
      </c>
      <c r="H392" t="s">
        <v>942</v>
      </c>
      <c r="I392" t="s">
        <v>8</v>
      </c>
      <c r="J392" s="9">
        <v>233</v>
      </c>
      <c r="K392" s="9">
        <v>33</v>
      </c>
      <c r="L392" t="s">
        <v>477</v>
      </c>
      <c r="M392" t="s">
        <v>876</v>
      </c>
    </row>
    <row r="393" spans="1:13" x14ac:dyDescent="0.25">
      <c r="A393" s="8">
        <f t="shared" si="6"/>
        <v>389</v>
      </c>
      <c r="B393" s="6">
        <v>3.5231481481481482E-2</v>
      </c>
      <c r="C393" s="6">
        <v>3.4780092592592592E-2</v>
      </c>
      <c r="D393" s="2">
        <v>363</v>
      </c>
      <c r="E393" s="9">
        <v>156</v>
      </c>
      <c r="F393" t="s">
        <v>405</v>
      </c>
      <c r="G393" t="s">
        <v>953</v>
      </c>
      <c r="H393" t="s">
        <v>943</v>
      </c>
      <c r="I393" t="s">
        <v>42</v>
      </c>
      <c r="J393" s="9">
        <v>156</v>
      </c>
      <c r="K393" s="9">
        <v>32</v>
      </c>
      <c r="L393" t="s">
        <v>478</v>
      </c>
      <c r="M393" t="s">
        <v>877</v>
      </c>
    </row>
    <row r="394" spans="1:13" x14ac:dyDescent="0.25">
      <c r="A394" s="8">
        <f t="shared" si="6"/>
        <v>390</v>
      </c>
      <c r="B394" s="6">
        <v>3.5266203703703702E-2</v>
      </c>
      <c r="C394" s="6">
        <v>3.4861111111111114E-2</v>
      </c>
      <c r="D394" s="2">
        <v>318</v>
      </c>
      <c r="E394" s="9">
        <v>157</v>
      </c>
      <c r="F394" t="s">
        <v>406</v>
      </c>
      <c r="G394" t="s">
        <v>953</v>
      </c>
      <c r="H394" t="s">
        <v>943</v>
      </c>
      <c r="I394" t="s">
        <v>175</v>
      </c>
      <c r="J394" s="9">
        <v>157</v>
      </c>
      <c r="K394" s="9">
        <v>33</v>
      </c>
      <c r="L394" t="s">
        <v>478</v>
      </c>
      <c r="M394" t="s">
        <v>878</v>
      </c>
    </row>
    <row r="395" spans="1:13" x14ac:dyDescent="0.25">
      <c r="A395" s="8">
        <f t="shared" si="6"/>
        <v>391</v>
      </c>
      <c r="B395" s="6">
        <v>3.5300925925925923E-2</v>
      </c>
      <c r="C395" s="6">
        <v>3.4999999999999996E-2</v>
      </c>
      <c r="D395" s="2">
        <v>283</v>
      </c>
      <c r="E395" s="9">
        <v>158</v>
      </c>
      <c r="F395" t="s">
        <v>407</v>
      </c>
      <c r="G395" t="s">
        <v>957</v>
      </c>
      <c r="H395" t="s">
        <v>943</v>
      </c>
      <c r="I395" t="s">
        <v>10</v>
      </c>
      <c r="J395" s="9">
        <v>158</v>
      </c>
      <c r="K395" s="9">
        <v>22</v>
      </c>
      <c r="L395" t="s">
        <v>477</v>
      </c>
      <c r="M395" t="s">
        <v>879</v>
      </c>
    </row>
    <row r="396" spans="1:13" x14ac:dyDescent="0.25">
      <c r="A396" s="8">
        <f t="shared" si="6"/>
        <v>392</v>
      </c>
      <c r="B396" s="6">
        <v>3.5706018518518519E-2</v>
      </c>
      <c r="C396" s="6">
        <v>3.5185185185185187E-2</v>
      </c>
      <c r="D396" s="2">
        <v>553</v>
      </c>
      <c r="E396" s="9">
        <v>159</v>
      </c>
      <c r="F396" t="s">
        <v>410</v>
      </c>
      <c r="G396" t="s">
        <v>953</v>
      </c>
      <c r="H396" t="s">
        <v>943</v>
      </c>
      <c r="I396" t="s">
        <v>19</v>
      </c>
      <c r="J396" s="9">
        <v>159</v>
      </c>
      <c r="K396" s="9">
        <v>34</v>
      </c>
      <c r="L396" t="s">
        <v>478</v>
      </c>
      <c r="M396" t="s">
        <v>880</v>
      </c>
    </row>
    <row r="397" spans="1:13" x14ac:dyDescent="0.25">
      <c r="A397" s="8">
        <f t="shared" si="6"/>
        <v>393</v>
      </c>
      <c r="B397" s="6">
        <v>3.5486111111111114E-2</v>
      </c>
      <c r="C397" s="6">
        <v>3.5243055555555555E-2</v>
      </c>
      <c r="D397" s="2">
        <v>60</v>
      </c>
      <c r="E397" s="9">
        <v>160</v>
      </c>
      <c r="F397" t="s">
        <v>408</v>
      </c>
      <c r="G397" t="s">
        <v>959</v>
      </c>
      <c r="H397" t="s">
        <v>943</v>
      </c>
      <c r="I397" t="s">
        <v>8</v>
      </c>
      <c r="J397" s="9">
        <v>160</v>
      </c>
      <c r="K397" s="9">
        <v>12</v>
      </c>
      <c r="L397" t="s">
        <v>476</v>
      </c>
      <c r="M397" t="s">
        <v>881</v>
      </c>
    </row>
    <row r="398" spans="1:13" x14ac:dyDescent="0.25">
      <c r="A398" s="8">
        <f t="shared" si="6"/>
        <v>394</v>
      </c>
      <c r="B398" s="6">
        <v>3.5740740740740747E-2</v>
      </c>
      <c r="C398" s="6">
        <v>3.5312500000000004E-2</v>
      </c>
      <c r="D398" s="2">
        <v>370</v>
      </c>
      <c r="E398" s="9">
        <v>161</v>
      </c>
      <c r="F398" t="s">
        <v>412</v>
      </c>
      <c r="G398" t="s">
        <v>951</v>
      </c>
      <c r="H398" t="s">
        <v>943</v>
      </c>
      <c r="I398" t="s">
        <v>42</v>
      </c>
      <c r="J398" s="9">
        <v>161</v>
      </c>
      <c r="K398" s="9">
        <v>50</v>
      </c>
      <c r="L398" t="s">
        <v>478</v>
      </c>
      <c r="M398" t="s">
        <v>882</v>
      </c>
    </row>
    <row r="399" spans="1:13" x14ac:dyDescent="0.25">
      <c r="A399" s="8">
        <f t="shared" si="6"/>
        <v>395</v>
      </c>
      <c r="B399" s="6">
        <v>3.5740740740740747E-2</v>
      </c>
      <c r="C399" s="6">
        <v>3.5335648148148151E-2</v>
      </c>
      <c r="D399" s="2">
        <v>131</v>
      </c>
      <c r="E399" s="9">
        <v>162</v>
      </c>
      <c r="F399" t="s">
        <v>411</v>
      </c>
      <c r="G399" t="s">
        <v>951</v>
      </c>
      <c r="H399" t="s">
        <v>943</v>
      </c>
      <c r="I399" t="s">
        <v>33</v>
      </c>
      <c r="J399" s="9">
        <v>162</v>
      </c>
      <c r="K399" s="9">
        <v>51</v>
      </c>
      <c r="L399" t="s">
        <v>478</v>
      </c>
      <c r="M399" t="s">
        <v>883</v>
      </c>
    </row>
    <row r="400" spans="1:13" x14ac:dyDescent="0.25">
      <c r="A400" s="8">
        <f t="shared" si="6"/>
        <v>396</v>
      </c>
      <c r="B400" s="6">
        <v>3.5810185185185188E-2</v>
      </c>
      <c r="C400" s="6">
        <v>3.5370370370370365E-2</v>
      </c>
      <c r="D400" s="2">
        <v>465</v>
      </c>
      <c r="E400" s="9">
        <v>163</v>
      </c>
      <c r="F400" t="s">
        <v>413</v>
      </c>
      <c r="G400" t="s">
        <v>959</v>
      </c>
      <c r="H400" t="s">
        <v>943</v>
      </c>
      <c r="I400" t="s">
        <v>6</v>
      </c>
      <c r="J400" s="9">
        <v>163</v>
      </c>
      <c r="K400" s="9">
        <v>13</v>
      </c>
      <c r="L400" t="s">
        <v>476</v>
      </c>
      <c r="M400" t="s">
        <v>884</v>
      </c>
    </row>
    <row r="401" spans="1:13" x14ac:dyDescent="0.25">
      <c r="A401" s="8">
        <f t="shared" si="6"/>
        <v>396</v>
      </c>
      <c r="B401" s="6">
        <v>3.5879629629629629E-2</v>
      </c>
      <c r="C401" s="6">
        <v>3.5370370370370365E-2</v>
      </c>
      <c r="D401" s="2">
        <v>503</v>
      </c>
      <c r="E401" s="9">
        <v>234</v>
      </c>
      <c r="F401" t="s">
        <v>415</v>
      </c>
      <c r="G401" t="s">
        <v>950</v>
      </c>
      <c r="H401" t="s">
        <v>942</v>
      </c>
      <c r="I401" t="s">
        <v>14</v>
      </c>
      <c r="J401" s="9">
        <v>234</v>
      </c>
      <c r="K401" s="9">
        <v>34</v>
      </c>
      <c r="L401" t="s">
        <v>478</v>
      </c>
      <c r="M401" t="s">
        <v>885</v>
      </c>
    </row>
    <row r="402" spans="1:13" x14ac:dyDescent="0.25">
      <c r="A402" s="8">
        <f t="shared" si="6"/>
        <v>398</v>
      </c>
      <c r="B402" s="6">
        <v>3.5624999999999997E-2</v>
      </c>
      <c r="C402" s="6">
        <v>3.5405092592592592E-2</v>
      </c>
      <c r="D402" s="2">
        <v>80</v>
      </c>
      <c r="E402" s="9">
        <v>235</v>
      </c>
      <c r="F402" t="s">
        <v>409</v>
      </c>
      <c r="G402" t="s">
        <v>945</v>
      </c>
      <c r="H402" t="s">
        <v>942</v>
      </c>
      <c r="I402" t="s">
        <v>8</v>
      </c>
      <c r="J402" s="9">
        <v>235</v>
      </c>
      <c r="K402" s="9">
        <v>77</v>
      </c>
      <c r="L402" t="s">
        <v>479</v>
      </c>
      <c r="M402" t="s">
        <v>886</v>
      </c>
    </row>
    <row r="403" spans="1:13" x14ac:dyDescent="0.25">
      <c r="A403" s="8">
        <f t="shared" si="6"/>
        <v>399</v>
      </c>
      <c r="B403" s="6">
        <v>3.5949074074074071E-2</v>
      </c>
      <c r="C403" s="6">
        <v>3.5428240740740739E-2</v>
      </c>
      <c r="D403" s="2">
        <v>147</v>
      </c>
      <c r="E403" s="9">
        <v>164</v>
      </c>
      <c r="F403" t="s">
        <v>416</v>
      </c>
      <c r="G403" t="s">
        <v>951</v>
      </c>
      <c r="H403" t="s">
        <v>943</v>
      </c>
      <c r="I403" t="s">
        <v>21</v>
      </c>
      <c r="J403" s="9">
        <v>164</v>
      </c>
      <c r="K403" s="9">
        <v>52</v>
      </c>
      <c r="L403" t="s">
        <v>478</v>
      </c>
      <c r="M403" t="s">
        <v>887</v>
      </c>
    </row>
    <row r="404" spans="1:13" x14ac:dyDescent="0.25">
      <c r="A404" s="8">
        <f t="shared" si="6"/>
        <v>400</v>
      </c>
      <c r="B404" s="6">
        <v>3.5995370370370372E-2</v>
      </c>
      <c r="C404" s="6">
        <v>3.5497685185185188E-2</v>
      </c>
      <c r="D404" s="2">
        <v>468</v>
      </c>
      <c r="E404" s="9">
        <v>165</v>
      </c>
      <c r="F404" t="s">
        <v>417</v>
      </c>
      <c r="G404" t="s">
        <v>951</v>
      </c>
      <c r="H404" t="s">
        <v>943</v>
      </c>
      <c r="I404" t="s">
        <v>108</v>
      </c>
      <c r="J404" s="9">
        <v>165</v>
      </c>
      <c r="K404" s="9">
        <v>53</v>
      </c>
      <c r="L404" t="s">
        <v>478</v>
      </c>
      <c r="M404" t="s">
        <v>888</v>
      </c>
    </row>
    <row r="405" spans="1:13" x14ac:dyDescent="0.25">
      <c r="A405" s="8">
        <f t="shared" si="6"/>
        <v>401</v>
      </c>
      <c r="B405" s="6">
        <v>3.5879629629629629E-2</v>
      </c>
      <c r="C405" s="6">
        <v>3.5567129629629629E-2</v>
      </c>
      <c r="D405" s="2">
        <v>249</v>
      </c>
      <c r="E405" s="9">
        <v>166</v>
      </c>
      <c r="F405" t="s">
        <v>414</v>
      </c>
      <c r="G405" t="s">
        <v>954</v>
      </c>
      <c r="H405" t="s">
        <v>943</v>
      </c>
      <c r="I405" t="s">
        <v>12</v>
      </c>
      <c r="J405" s="9">
        <v>166</v>
      </c>
      <c r="K405" s="9">
        <v>34</v>
      </c>
      <c r="L405" t="s">
        <v>477</v>
      </c>
      <c r="M405" t="s">
        <v>889</v>
      </c>
    </row>
    <row r="406" spans="1:13" x14ac:dyDescent="0.25">
      <c r="A406" s="8">
        <f t="shared" si="6"/>
        <v>402</v>
      </c>
      <c r="B406" s="6">
        <v>3.6087962962962968E-2</v>
      </c>
      <c r="C406" s="6">
        <v>3.5636574074074077E-2</v>
      </c>
      <c r="D406" s="2">
        <v>345</v>
      </c>
      <c r="E406" s="9">
        <v>167</v>
      </c>
      <c r="F406" t="s">
        <v>418</v>
      </c>
      <c r="G406" t="s">
        <v>951</v>
      </c>
      <c r="H406" t="s">
        <v>943</v>
      </c>
      <c r="I406" t="s">
        <v>42</v>
      </c>
      <c r="J406" s="9">
        <v>167</v>
      </c>
      <c r="K406" s="9">
        <v>54</v>
      </c>
      <c r="L406" t="s">
        <v>478</v>
      </c>
      <c r="M406" t="s">
        <v>890</v>
      </c>
    </row>
    <row r="407" spans="1:13" x14ac:dyDescent="0.25">
      <c r="A407" s="8">
        <f t="shared" si="6"/>
        <v>403</v>
      </c>
      <c r="B407" s="6">
        <v>3.6516203703703703E-2</v>
      </c>
      <c r="C407" s="6">
        <v>3.6168981481481483E-2</v>
      </c>
      <c r="D407" s="2">
        <v>164</v>
      </c>
      <c r="E407" s="9">
        <v>236</v>
      </c>
      <c r="F407" t="s">
        <v>419</v>
      </c>
      <c r="G407" t="s">
        <v>961</v>
      </c>
      <c r="H407" t="s">
        <v>942</v>
      </c>
      <c r="I407" t="s">
        <v>49</v>
      </c>
      <c r="J407" s="9">
        <v>236</v>
      </c>
      <c r="K407" s="9">
        <v>2</v>
      </c>
      <c r="L407" t="s">
        <v>476</v>
      </c>
      <c r="M407" t="s">
        <v>891</v>
      </c>
    </row>
    <row r="408" spans="1:13" x14ac:dyDescent="0.25">
      <c r="A408" s="8">
        <f t="shared" si="6"/>
        <v>404</v>
      </c>
      <c r="B408" s="6">
        <v>3.6574074074074071E-2</v>
      </c>
      <c r="C408" s="6">
        <v>3.6215277777777777E-2</v>
      </c>
      <c r="D408" s="2">
        <v>575</v>
      </c>
      <c r="E408" s="9">
        <v>168</v>
      </c>
      <c r="F408" t="s">
        <v>421</v>
      </c>
      <c r="G408" t="s">
        <v>951</v>
      </c>
      <c r="H408" t="s">
        <v>943</v>
      </c>
      <c r="I408" t="s">
        <v>45</v>
      </c>
      <c r="J408" s="9">
        <v>168</v>
      </c>
      <c r="K408" s="9">
        <v>55</v>
      </c>
      <c r="L408" t="s">
        <v>478</v>
      </c>
      <c r="M408" t="s">
        <v>892</v>
      </c>
    </row>
    <row r="409" spans="1:13" x14ac:dyDescent="0.25">
      <c r="A409" s="8">
        <f t="shared" si="6"/>
        <v>404</v>
      </c>
      <c r="B409" s="6">
        <v>3.6562499999999998E-2</v>
      </c>
      <c r="C409" s="6">
        <v>3.6215277777777777E-2</v>
      </c>
      <c r="D409" s="2">
        <v>1</v>
      </c>
      <c r="E409" s="9">
        <v>237</v>
      </c>
      <c r="F409" t="s">
        <v>420</v>
      </c>
      <c r="G409" t="s">
        <v>955</v>
      </c>
      <c r="H409" t="s">
        <v>942</v>
      </c>
      <c r="I409" t="s">
        <v>36</v>
      </c>
      <c r="J409" s="9">
        <v>237</v>
      </c>
      <c r="K409" s="9">
        <v>10</v>
      </c>
      <c r="L409" t="s">
        <v>476</v>
      </c>
      <c r="M409" t="s">
        <v>893</v>
      </c>
    </row>
    <row r="410" spans="1:13" x14ac:dyDescent="0.25">
      <c r="A410" s="8">
        <f t="shared" si="6"/>
        <v>406</v>
      </c>
      <c r="B410" s="6">
        <v>3.6724537037037035E-2</v>
      </c>
      <c r="C410" s="6">
        <v>3.6319444444444439E-2</v>
      </c>
      <c r="D410" s="2">
        <v>594</v>
      </c>
      <c r="E410" s="9">
        <v>169</v>
      </c>
      <c r="F410" t="s">
        <v>422</v>
      </c>
      <c r="G410" t="s">
        <v>954</v>
      </c>
      <c r="H410" t="s">
        <v>943</v>
      </c>
      <c r="I410" t="s">
        <v>45</v>
      </c>
      <c r="J410" s="9">
        <v>169</v>
      </c>
      <c r="K410" s="9">
        <v>35</v>
      </c>
      <c r="L410" t="s">
        <v>478</v>
      </c>
      <c r="M410" t="s">
        <v>894</v>
      </c>
    </row>
    <row r="411" spans="1:13" x14ac:dyDescent="0.25">
      <c r="A411" s="8">
        <f t="shared" si="6"/>
        <v>407</v>
      </c>
      <c r="B411" s="6">
        <v>3.6863425925925931E-2</v>
      </c>
      <c r="C411" s="6">
        <v>3.6458333333333336E-2</v>
      </c>
      <c r="D411" s="2">
        <v>521</v>
      </c>
      <c r="E411" s="9">
        <v>170</v>
      </c>
      <c r="F411" t="s">
        <v>423</v>
      </c>
      <c r="G411" t="s">
        <v>951</v>
      </c>
      <c r="H411" t="s">
        <v>943</v>
      </c>
      <c r="I411" t="s">
        <v>14</v>
      </c>
      <c r="J411" s="9">
        <v>170</v>
      </c>
      <c r="K411" s="9">
        <v>56</v>
      </c>
      <c r="L411" t="s">
        <v>478</v>
      </c>
      <c r="M411" t="s">
        <v>895</v>
      </c>
    </row>
    <row r="412" spans="1:13" x14ac:dyDescent="0.25">
      <c r="A412" s="8">
        <f t="shared" si="6"/>
        <v>408</v>
      </c>
      <c r="B412" s="6">
        <v>3.6886574074074079E-2</v>
      </c>
      <c r="C412" s="6">
        <v>3.664351851851852E-2</v>
      </c>
      <c r="D412" s="2">
        <v>105</v>
      </c>
      <c r="E412" s="9">
        <v>171</v>
      </c>
      <c r="F412" t="s">
        <v>424</v>
      </c>
      <c r="G412" t="s">
        <v>953</v>
      </c>
      <c r="H412" t="s">
        <v>943</v>
      </c>
      <c r="I412" t="s">
        <v>8</v>
      </c>
      <c r="J412" s="9">
        <v>171</v>
      </c>
      <c r="K412" s="9">
        <v>35</v>
      </c>
      <c r="L412" t="s">
        <v>478</v>
      </c>
      <c r="M412" t="s">
        <v>896</v>
      </c>
    </row>
    <row r="413" spans="1:13" x14ac:dyDescent="0.25">
      <c r="A413" s="8">
        <f t="shared" si="6"/>
        <v>409</v>
      </c>
      <c r="B413" s="6">
        <v>3.7303240740740741E-2</v>
      </c>
      <c r="C413" s="6">
        <v>3.6828703703703704E-2</v>
      </c>
      <c r="D413" s="2">
        <v>20</v>
      </c>
      <c r="E413" s="9">
        <v>172</v>
      </c>
      <c r="F413" t="s">
        <v>426</v>
      </c>
      <c r="G413" t="s">
        <v>951</v>
      </c>
      <c r="H413" t="s">
        <v>943</v>
      </c>
      <c r="I413" t="s">
        <v>36</v>
      </c>
      <c r="J413" s="9">
        <v>172</v>
      </c>
      <c r="K413" s="9">
        <v>57</v>
      </c>
      <c r="L413" t="s">
        <v>478</v>
      </c>
      <c r="M413" t="s">
        <v>897</v>
      </c>
    </row>
    <row r="414" spans="1:13" x14ac:dyDescent="0.25">
      <c r="A414" s="8">
        <f t="shared" si="6"/>
        <v>410</v>
      </c>
      <c r="B414" s="6">
        <v>3.7303240740740741E-2</v>
      </c>
      <c r="C414" s="6">
        <v>3.7048611111111109E-2</v>
      </c>
      <c r="D414" s="2">
        <v>27</v>
      </c>
      <c r="E414" s="9">
        <v>173</v>
      </c>
      <c r="F414" t="s">
        <v>425</v>
      </c>
      <c r="G414" t="s">
        <v>954</v>
      </c>
      <c r="H414" t="s">
        <v>943</v>
      </c>
      <c r="I414" t="s">
        <v>36</v>
      </c>
      <c r="J414" s="9">
        <v>173</v>
      </c>
      <c r="K414" s="9">
        <v>36</v>
      </c>
      <c r="L414" t="s">
        <v>478</v>
      </c>
      <c r="M414" t="s">
        <v>898</v>
      </c>
    </row>
    <row r="415" spans="1:13" x14ac:dyDescent="0.25">
      <c r="A415" s="8">
        <f t="shared" si="6"/>
        <v>410</v>
      </c>
      <c r="B415" s="6">
        <v>3.7303240740740741E-2</v>
      </c>
      <c r="C415" s="6">
        <v>3.7048611111111109E-2</v>
      </c>
      <c r="D415" s="2">
        <v>3</v>
      </c>
      <c r="E415" s="9">
        <v>173</v>
      </c>
      <c r="F415" t="s">
        <v>427</v>
      </c>
      <c r="G415" t="s">
        <v>957</v>
      </c>
      <c r="H415" t="s">
        <v>943</v>
      </c>
      <c r="I415" t="s">
        <v>36</v>
      </c>
      <c r="J415" s="9">
        <v>173</v>
      </c>
      <c r="K415" s="9">
        <v>23</v>
      </c>
      <c r="L415" t="s">
        <v>477</v>
      </c>
      <c r="M415" t="s">
        <v>899</v>
      </c>
    </row>
    <row r="416" spans="1:13" x14ac:dyDescent="0.25">
      <c r="A416" s="8">
        <f t="shared" si="6"/>
        <v>412</v>
      </c>
      <c r="B416" s="6">
        <v>3.7523148148148146E-2</v>
      </c>
      <c r="C416" s="6">
        <v>3.7187499999999998E-2</v>
      </c>
      <c r="D416" s="2">
        <v>34</v>
      </c>
      <c r="E416" s="9">
        <v>238</v>
      </c>
      <c r="F416" t="s">
        <v>428</v>
      </c>
      <c r="G416" t="s">
        <v>949</v>
      </c>
      <c r="H416" t="s">
        <v>942</v>
      </c>
      <c r="I416" t="s">
        <v>36</v>
      </c>
      <c r="J416" s="9">
        <v>238</v>
      </c>
      <c r="K416" s="9">
        <v>35</v>
      </c>
      <c r="L416" t="s">
        <v>479</v>
      </c>
      <c r="M416" t="s">
        <v>900</v>
      </c>
    </row>
    <row r="417" spans="1:13" x14ac:dyDescent="0.25">
      <c r="A417" s="8">
        <f t="shared" si="6"/>
        <v>413</v>
      </c>
      <c r="B417" s="6">
        <v>3.7766203703703705E-2</v>
      </c>
      <c r="C417" s="6">
        <v>3.7245370370370366E-2</v>
      </c>
      <c r="D417" s="2">
        <v>30</v>
      </c>
      <c r="E417" s="9">
        <v>175</v>
      </c>
      <c r="F417" t="s">
        <v>429</v>
      </c>
      <c r="G417" t="s">
        <v>957</v>
      </c>
      <c r="H417" t="s">
        <v>943</v>
      </c>
      <c r="I417" t="s">
        <v>36</v>
      </c>
      <c r="J417" s="9">
        <v>175</v>
      </c>
      <c r="K417" s="9">
        <v>24</v>
      </c>
      <c r="L417" t="s">
        <v>477</v>
      </c>
      <c r="M417" t="s">
        <v>901</v>
      </c>
    </row>
    <row r="418" spans="1:13" x14ac:dyDescent="0.25">
      <c r="A418" s="8">
        <f t="shared" si="6"/>
        <v>414</v>
      </c>
      <c r="B418" s="6">
        <v>3.7835648148148153E-2</v>
      </c>
      <c r="C418" s="5">
        <v>3.7349537037037035E-2</v>
      </c>
      <c r="D418" s="2">
        <v>153</v>
      </c>
      <c r="E418" s="9">
        <v>239</v>
      </c>
      <c r="F418" t="s">
        <v>430</v>
      </c>
      <c r="G418" t="s">
        <v>950</v>
      </c>
      <c r="H418" t="s">
        <v>942</v>
      </c>
      <c r="I418" t="s">
        <v>21</v>
      </c>
      <c r="J418" s="9">
        <v>239</v>
      </c>
      <c r="K418" s="9">
        <v>35</v>
      </c>
      <c r="L418" t="s">
        <v>478</v>
      </c>
      <c r="M418" t="s">
        <v>940</v>
      </c>
    </row>
    <row r="419" spans="1:13" x14ac:dyDescent="0.25">
      <c r="A419" s="8">
        <f t="shared" si="6"/>
        <v>415</v>
      </c>
      <c r="B419" s="6">
        <v>3.784722222222222E-2</v>
      </c>
      <c r="C419" s="6">
        <v>3.7372685185185189E-2</v>
      </c>
      <c r="D419" s="2">
        <v>19</v>
      </c>
      <c r="E419" s="9">
        <v>176</v>
      </c>
      <c r="F419" t="s">
        <v>431</v>
      </c>
      <c r="G419" t="s">
        <v>959</v>
      </c>
      <c r="H419" t="s">
        <v>943</v>
      </c>
      <c r="I419" t="s">
        <v>36</v>
      </c>
      <c r="J419" s="9">
        <v>176</v>
      </c>
      <c r="K419" s="9">
        <v>14</v>
      </c>
      <c r="L419" t="s">
        <v>477</v>
      </c>
      <c r="M419" t="s">
        <v>902</v>
      </c>
    </row>
    <row r="420" spans="1:13" x14ac:dyDescent="0.25">
      <c r="A420" s="8">
        <f t="shared" si="6"/>
        <v>416</v>
      </c>
      <c r="B420" s="6">
        <v>3.8101851851851852E-2</v>
      </c>
      <c r="C420" s="6">
        <v>3.771990740740741E-2</v>
      </c>
      <c r="D420" s="2">
        <v>222</v>
      </c>
      <c r="E420" s="9">
        <v>177</v>
      </c>
      <c r="F420" t="s">
        <v>432</v>
      </c>
      <c r="G420" t="s">
        <v>953</v>
      </c>
      <c r="H420" t="s">
        <v>943</v>
      </c>
      <c r="I420" t="s">
        <v>58</v>
      </c>
      <c r="J420" s="9">
        <v>177</v>
      </c>
      <c r="K420" s="9">
        <v>36</v>
      </c>
      <c r="L420" t="s">
        <v>478</v>
      </c>
      <c r="M420" t="s">
        <v>903</v>
      </c>
    </row>
    <row r="421" spans="1:13" x14ac:dyDescent="0.25">
      <c r="A421" s="8">
        <f t="shared" si="6"/>
        <v>417</v>
      </c>
      <c r="B421" s="6">
        <v>3.8136574074074073E-2</v>
      </c>
      <c r="C421" s="6">
        <v>3.7754629629629631E-2</v>
      </c>
      <c r="D421" s="2">
        <v>213</v>
      </c>
      <c r="E421" s="9">
        <v>178</v>
      </c>
      <c r="F421" t="s">
        <v>433</v>
      </c>
      <c r="G421" t="s">
        <v>953</v>
      </c>
      <c r="H421" t="s">
        <v>943</v>
      </c>
      <c r="I421" t="s">
        <v>58</v>
      </c>
      <c r="J421" s="9">
        <v>178</v>
      </c>
      <c r="K421" s="9">
        <v>37</v>
      </c>
      <c r="L421" t="s">
        <v>478</v>
      </c>
      <c r="M421" t="s">
        <v>904</v>
      </c>
    </row>
    <row r="422" spans="1:13" x14ac:dyDescent="0.25">
      <c r="A422" s="8">
        <f t="shared" si="6"/>
        <v>418</v>
      </c>
      <c r="B422" s="6">
        <v>3.8344907407407411E-2</v>
      </c>
      <c r="C422" s="6">
        <v>3.7812500000000006E-2</v>
      </c>
      <c r="D422" s="2">
        <v>597</v>
      </c>
      <c r="E422" s="9">
        <v>179</v>
      </c>
      <c r="F422" t="s">
        <v>434</v>
      </c>
      <c r="G422" t="s">
        <v>954</v>
      </c>
      <c r="H422" t="s">
        <v>943</v>
      </c>
      <c r="I422" t="s">
        <v>45</v>
      </c>
      <c r="J422" s="9">
        <v>179</v>
      </c>
      <c r="K422" s="9">
        <v>37</v>
      </c>
      <c r="L422" t="s">
        <v>478</v>
      </c>
      <c r="M422" t="s">
        <v>905</v>
      </c>
    </row>
    <row r="423" spans="1:13" x14ac:dyDescent="0.25">
      <c r="A423" s="8">
        <f t="shared" si="6"/>
        <v>419</v>
      </c>
      <c r="B423" s="6">
        <v>3.847222222222222E-2</v>
      </c>
      <c r="C423" s="6">
        <v>3.8090277777777778E-2</v>
      </c>
      <c r="D423" s="2">
        <v>8</v>
      </c>
      <c r="E423" s="9">
        <v>240</v>
      </c>
      <c r="F423" t="s">
        <v>435</v>
      </c>
      <c r="G423" t="s">
        <v>950</v>
      </c>
      <c r="H423" t="s">
        <v>942</v>
      </c>
      <c r="I423" t="s">
        <v>36</v>
      </c>
      <c r="J423" s="9">
        <v>240</v>
      </c>
      <c r="K423" s="9">
        <v>36</v>
      </c>
      <c r="L423" t="s">
        <v>478</v>
      </c>
      <c r="M423" t="s">
        <v>906</v>
      </c>
    </row>
    <row r="424" spans="1:13" x14ac:dyDescent="0.25">
      <c r="A424" s="8">
        <f t="shared" si="6"/>
        <v>420</v>
      </c>
      <c r="B424" s="6">
        <v>3.8738425925925926E-2</v>
      </c>
      <c r="C424" s="6">
        <v>3.8182870370370374E-2</v>
      </c>
      <c r="D424" s="2">
        <v>548</v>
      </c>
      <c r="E424" s="9">
        <v>180</v>
      </c>
      <c r="F424" t="s">
        <v>436</v>
      </c>
      <c r="G424" t="s">
        <v>960</v>
      </c>
      <c r="H424" t="s">
        <v>943</v>
      </c>
      <c r="I424" t="s">
        <v>19</v>
      </c>
      <c r="J424" s="9">
        <v>180</v>
      </c>
      <c r="K424" s="9">
        <v>4</v>
      </c>
      <c r="L424" t="s">
        <v>476</v>
      </c>
      <c r="M424" t="s">
        <v>907</v>
      </c>
    </row>
    <row r="425" spans="1:13" x14ac:dyDescent="0.25">
      <c r="A425" s="8">
        <f t="shared" si="6"/>
        <v>421</v>
      </c>
      <c r="B425" s="6">
        <v>3.9467592592592596E-2</v>
      </c>
      <c r="C425" s="6">
        <v>3.9027777777777779E-2</v>
      </c>
      <c r="D425" s="2">
        <v>571</v>
      </c>
      <c r="E425" s="9">
        <v>181</v>
      </c>
      <c r="F425" t="s">
        <v>438</v>
      </c>
      <c r="G425" t="s">
        <v>958</v>
      </c>
      <c r="H425" t="s">
        <v>943</v>
      </c>
      <c r="I425" t="s">
        <v>495</v>
      </c>
      <c r="J425" s="9">
        <v>181</v>
      </c>
      <c r="K425" s="9">
        <v>7</v>
      </c>
      <c r="L425" t="s">
        <v>476</v>
      </c>
      <c r="M425" t="s">
        <v>908</v>
      </c>
    </row>
    <row r="426" spans="1:13" x14ac:dyDescent="0.25">
      <c r="A426" s="8">
        <f t="shared" si="6"/>
        <v>422</v>
      </c>
      <c r="B426" s="6">
        <v>3.9467592592592596E-2</v>
      </c>
      <c r="C426" s="6">
        <v>3.9166666666666662E-2</v>
      </c>
      <c r="D426" s="2">
        <v>566</v>
      </c>
      <c r="E426" s="9">
        <v>241</v>
      </c>
      <c r="F426" t="s">
        <v>437</v>
      </c>
      <c r="G426" t="s">
        <v>950</v>
      </c>
      <c r="H426" t="s">
        <v>942</v>
      </c>
      <c r="I426" t="s">
        <v>495</v>
      </c>
      <c r="J426" s="9">
        <v>241</v>
      </c>
      <c r="K426" s="9">
        <v>37</v>
      </c>
      <c r="L426" t="s">
        <v>479</v>
      </c>
      <c r="M426" t="s">
        <v>909</v>
      </c>
    </row>
    <row r="427" spans="1:13" x14ac:dyDescent="0.25">
      <c r="A427" s="8">
        <f t="shared" si="6"/>
        <v>423</v>
      </c>
      <c r="B427" s="6">
        <v>3.982638888888889E-2</v>
      </c>
      <c r="C427" s="6">
        <v>3.9305555555555559E-2</v>
      </c>
      <c r="D427" s="2">
        <v>482</v>
      </c>
      <c r="E427" s="9">
        <v>182</v>
      </c>
      <c r="F427" t="s">
        <v>441</v>
      </c>
      <c r="G427" t="s">
        <v>953</v>
      </c>
      <c r="H427" t="s">
        <v>943</v>
      </c>
      <c r="I427" t="s">
        <v>108</v>
      </c>
      <c r="J427" s="9">
        <v>182</v>
      </c>
      <c r="K427" s="9">
        <v>38</v>
      </c>
      <c r="L427" t="s">
        <v>479</v>
      </c>
      <c r="M427" t="s">
        <v>910</v>
      </c>
    </row>
    <row r="428" spans="1:13" x14ac:dyDescent="0.25">
      <c r="A428" s="8">
        <f t="shared" si="6"/>
        <v>423</v>
      </c>
      <c r="B428" s="6">
        <v>3.9837962962962964E-2</v>
      </c>
      <c r="C428" s="6">
        <v>3.9305555555555559E-2</v>
      </c>
      <c r="D428" s="2">
        <v>483</v>
      </c>
      <c r="E428" s="9">
        <v>242</v>
      </c>
      <c r="F428" t="s">
        <v>442</v>
      </c>
      <c r="G428" t="s">
        <v>949</v>
      </c>
      <c r="H428" t="s">
        <v>942</v>
      </c>
      <c r="I428" t="s">
        <v>108</v>
      </c>
      <c r="J428" s="9">
        <v>242</v>
      </c>
      <c r="K428" s="9">
        <v>36</v>
      </c>
      <c r="L428" t="s">
        <v>479</v>
      </c>
      <c r="M428" t="s">
        <v>911</v>
      </c>
    </row>
    <row r="429" spans="1:13" x14ac:dyDescent="0.25">
      <c r="A429" s="8">
        <f t="shared" si="6"/>
        <v>425</v>
      </c>
      <c r="B429" s="6">
        <v>3.9733796296296302E-2</v>
      </c>
      <c r="C429" s="6">
        <v>3.9421296296296295E-2</v>
      </c>
      <c r="D429" s="2">
        <v>245</v>
      </c>
      <c r="E429" s="9">
        <v>183</v>
      </c>
      <c r="F429" t="s">
        <v>439</v>
      </c>
      <c r="G429" t="s">
        <v>957</v>
      </c>
      <c r="H429" t="s">
        <v>943</v>
      </c>
      <c r="I429" t="s">
        <v>12</v>
      </c>
      <c r="J429" s="9">
        <v>183</v>
      </c>
      <c r="K429" s="9">
        <v>25</v>
      </c>
      <c r="L429" t="s">
        <v>478</v>
      </c>
      <c r="M429" t="s">
        <v>912</v>
      </c>
    </row>
    <row r="430" spans="1:13" x14ac:dyDescent="0.25">
      <c r="A430" s="8">
        <f t="shared" si="6"/>
        <v>426</v>
      </c>
      <c r="B430" s="6">
        <v>3.982638888888889E-2</v>
      </c>
      <c r="C430" s="6">
        <v>3.951388888888889E-2</v>
      </c>
      <c r="D430" s="2">
        <v>256</v>
      </c>
      <c r="E430" s="9">
        <v>184</v>
      </c>
      <c r="F430" t="s">
        <v>440</v>
      </c>
      <c r="G430" t="s">
        <v>963</v>
      </c>
      <c r="H430" t="s">
        <v>943</v>
      </c>
      <c r="I430" t="s">
        <v>12</v>
      </c>
      <c r="J430" s="9">
        <v>184</v>
      </c>
      <c r="K430" s="9">
        <v>1</v>
      </c>
      <c r="L430" t="s">
        <v>475</v>
      </c>
      <c r="M430" t="s">
        <v>913</v>
      </c>
    </row>
    <row r="431" spans="1:13" x14ac:dyDescent="0.25">
      <c r="A431" s="8">
        <f t="shared" si="6"/>
        <v>427</v>
      </c>
      <c r="B431" s="6">
        <v>4.0497685185185185E-2</v>
      </c>
      <c r="C431" s="6">
        <v>3.9930555555555559E-2</v>
      </c>
      <c r="D431" s="2">
        <v>397</v>
      </c>
      <c r="E431" s="9">
        <v>185</v>
      </c>
      <c r="F431" t="s">
        <v>444</v>
      </c>
      <c r="G431" t="s">
        <v>958</v>
      </c>
      <c r="H431" t="s">
        <v>943</v>
      </c>
      <c r="I431" t="s">
        <v>4</v>
      </c>
      <c r="J431" s="9">
        <v>185</v>
      </c>
      <c r="K431" s="9">
        <v>8</v>
      </c>
      <c r="L431" t="s">
        <v>477</v>
      </c>
      <c r="M431" t="s">
        <v>914</v>
      </c>
    </row>
    <row r="432" spans="1:13" x14ac:dyDescent="0.25">
      <c r="A432" s="8">
        <f t="shared" si="6"/>
        <v>428</v>
      </c>
      <c r="B432" s="6">
        <v>4.041666666666667E-2</v>
      </c>
      <c r="C432" s="6">
        <v>0.04</v>
      </c>
      <c r="D432" s="2">
        <v>305</v>
      </c>
      <c r="E432" s="9">
        <v>186</v>
      </c>
      <c r="F432" t="s">
        <v>443</v>
      </c>
      <c r="G432" t="s">
        <v>951</v>
      </c>
      <c r="H432" t="s">
        <v>943</v>
      </c>
      <c r="I432" t="s">
        <v>175</v>
      </c>
      <c r="J432" s="9">
        <v>186</v>
      </c>
      <c r="K432" s="9">
        <v>58</v>
      </c>
      <c r="L432" t="s">
        <v>479</v>
      </c>
      <c r="M432" t="s">
        <v>915</v>
      </c>
    </row>
    <row r="433" spans="1:13" x14ac:dyDescent="0.25">
      <c r="A433" s="8">
        <f t="shared" si="6"/>
        <v>429</v>
      </c>
      <c r="B433" s="6">
        <v>4.0706018518518523E-2</v>
      </c>
      <c r="C433" s="6">
        <v>4.0497685185185185E-2</v>
      </c>
      <c r="D433" s="2">
        <v>420</v>
      </c>
      <c r="E433" s="9">
        <v>187</v>
      </c>
      <c r="F433" t="s">
        <v>445</v>
      </c>
      <c r="G433" t="s">
        <v>951</v>
      </c>
      <c r="H433" t="s">
        <v>943</v>
      </c>
      <c r="I433" t="s">
        <v>4</v>
      </c>
      <c r="J433" s="9">
        <v>187</v>
      </c>
      <c r="K433" s="9">
        <v>59</v>
      </c>
      <c r="L433" t="s">
        <v>479</v>
      </c>
      <c r="M433" t="s">
        <v>916</v>
      </c>
    </row>
    <row r="434" spans="1:13" x14ac:dyDescent="0.25">
      <c r="A434" s="8">
        <f t="shared" si="6"/>
        <v>430</v>
      </c>
      <c r="B434" s="6">
        <v>4.1365740740740745E-2</v>
      </c>
      <c r="C434" s="6">
        <v>4.0810185185185185E-2</v>
      </c>
      <c r="D434" s="2">
        <v>138</v>
      </c>
      <c r="E434" s="9">
        <v>188</v>
      </c>
      <c r="F434" t="s">
        <v>446</v>
      </c>
      <c r="G434" t="s">
        <v>951</v>
      </c>
      <c r="H434" t="s">
        <v>943</v>
      </c>
      <c r="I434" t="s">
        <v>21</v>
      </c>
      <c r="J434" s="9">
        <v>188</v>
      </c>
      <c r="K434" s="9">
        <v>60</v>
      </c>
      <c r="L434" t="s">
        <v>479</v>
      </c>
      <c r="M434" t="s">
        <v>917</v>
      </c>
    </row>
    <row r="435" spans="1:13" x14ac:dyDescent="0.25">
      <c r="A435" s="8">
        <f t="shared" si="6"/>
        <v>431</v>
      </c>
      <c r="B435" s="6">
        <v>4.1365740740740745E-2</v>
      </c>
      <c r="C435" s="6">
        <v>4.0821759259259259E-2</v>
      </c>
      <c r="D435" s="2">
        <v>133</v>
      </c>
      <c r="E435" s="9">
        <v>189</v>
      </c>
      <c r="F435" t="s">
        <v>490</v>
      </c>
      <c r="G435" t="s">
        <v>954</v>
      </c>
      <c r="H435" t="s">
        <v>943</v>
      </c>
      <c r="I435" t="s">
        <v>21</v>
      </c>
      <c r="J435" s="9">
        <v>189</v>
      </c>
      <c r="K435" s="9">
        <v>38</v>
      </c>
      <c r="L435" t="s">
        <v>479</v>
      </c>
      <c r="M435" t="s">
        <v>918</v>
      </c>
    </row>
    <row r="436" spans="1:13" x14ac:dyDescent="0.25">
      <c r="A436" s="8">
        <f t="shared" si="6"/>
        <v>432</v>
      </c>
      <c r="B436" s="6">
        <v>4.1435185185185179E-2</v>
      </c>
      <c r="C436" s="6">
        <v>4.0937500000000002E-2</v>
      </c>
      <c r="D436" s="2">
        <v>93</v>
      </c>
      <c r="E436" s="9">
        <v>190</v>
      </c>
      <c r="F436" t="s">
        <v>449</v>
      </c>
      <c r="G436" t="s">
        <v>957</v>
      </c>
      <c r="H436" t="s">
        <v>943</v>
      </c>
      <c r="I436" t="s">
        <v>8</v>
      </c>
      <c r="J436" s="9">
        <v>190</v>
      </c>
      <c r="K436" s="9">
        <v>26</v>
      </c>
      <c r="L436" t="s">
        <v>478</v>
      </c>
      <c r="M436" t="s">
        <v>919</v>
      </c>
    </row>
    <row r="437" spans="1:13" x14ac:dyDescent="0.25">
      <c r="A437" s="8">
        <f t="shared" si="6"/>
        <v>433</v>
      </c>
      <c r="B437" s="6">
        <v>4.1435185185185179E-2</v>
      </c>
      <c r="C437" s="6">
        <v>4.0960648148148149E-2</v>
      </c>
      <c r="D437" s="2">
        <v>85</v>
      </c>
      <c r="E437" s="9">
        <v>191</v>
      </c>
      <c r="F437" t="s">
        <v>448</v>
      </c>
      <c r="G437" t="s">
        <v>953</v>
      </c>
      <c r="H437" t="s">
        <v>943</v>
      </c>
      <c r="I437" t="s">
        <v>8</v>
      </c>
      <c r="J437" s="9">
        <v>191</v>
      </c>
      <c r="K437" s="9">
        <v>39</v>
      </c>
      <c r="L437" t="s">
        <v>479</v>
      </c>
      <c r="M437" t="s">
        <v>920</v>
      </c>
    </row>
    <row r="438" spans="1:13" x14ac:dyDescent="0.25">
      <c r="A438" s="8">
        <f t="shared" si="6"/>
        <v>433</v>
      </c>
      <c r="B438" s="6">
        <v>4.1435185185185179E-2</v>
      </c>
      <c r="C438" s="6">
        <v>4.0960648148148149E-2</v>
      </c>
      <c r="D438" s="2">
        <v>76</v>
      </c>
      <c r="E438" s="9">
        <v>191</v>
      </c>
      <c r="F438" t="s">
        <v>447</v>
      </c>
      <c r="G438" t="s">
        <v>954</v>
      </c>
      <c r="H438" t="s">
        <v>943</v>
      </c>
      <c r="I438" t="s">
        <v>8</v>
      </c>
      <c r="J438" s="9">
        <v>191</v>
      </c>
      <c r="K438" s="9">
        <v>39</v>
      </c>
      <c r="L438" t="s">
        <v>479</v>
      </c>
      <c r="M438" t="s">
        <v>921</v>
      </c>
    </row>
    <row r="439" spans="1:13" x14ac:dyDescent="0.25">
      <c r="A439" s="8">
        <f t="shared" si="6"/>
        <v>435</v>
      </c>
      <c r="B439" s="6">
        <v>4.162037037037037E-2</v>
      </c>
      <c r="C439" s="6">
        <v>4.1273148148148149E-2</v>
      </c>
      <c r="D439" s="2">
        <v>172</v>
      </c>
      <c r="E439" s="9">
        <v>193</v>
      </c>
      <c r="F439" t="s">
        <v>450</v>
      </c>
      <c r="G439" t="s">
        <v>958</v>
      </c>
      <c r="H439" t="s">
        <v>943</v>
      </c>
      <c r="I439" t="s">
        <v>49</v>
      </c>
      <c r="J439" s="9">
        <v>193</v>
      </c>
      <c r="K439" s="9">
        <v>9</v>
      </c>
      <c r="L439" t="s">
        <v>477</v>
      </c>
      <c r="M439" t="s">
        <v>922</v>
      </c>
    </row>
    <row r="440" spans="1:13" x14ac:dyDescent="0.25">
      <c r="A440" s="8">
        <f t="shared" si="6"/>
        <v>436</v>
      </c>
      <c r="B440" s="6">
        <v>4.1956018518518517E-2</v>
      </c>
      <c r="C440" s="6">
        <v>4.1423611111111112E-2</v>
      </c>
      <c r="D440" s="2">
        <v>562</v>
      </c>
      <c r="E440" s="9">
        <v>194</v>
      </c>
      <c r="F440" t="s">
        <v>451</v>
      </c>
      <c r="G440" t="s">
        <v>957</v>
      </c>
      <c r="H440" t="s">
        <v>943</v>
      </c>
      <c r="I440" t="s">
        <v>45</v>
      </c>
      <c r="J440" s="9">
        <v>194</v>
      </c>
      <c r="K440" s="9">
        <v>27</v>
      </c>
      <c r="L440" t="s">
        <v>478</v>
      </c>
      <c r="M440" t="s">
        <v>967</v>
      </c>
    </row>
    <row r="441" spans="1:13" x14ac:dyDescent="0.25">
      <c r="A441" s="8">
        <f t="shared" si="6"/>
        <v>437</v>
      </c>
      <c r="B441" s="6">
        <v>4.238425925925926E-2</v>
      </c>
      <c r="C441" s="5">
        <v>4.1921296296296297E-2</v>
      </c>
      <c r="D441" s="2">
        <v>560</v>
      </c>
      <c r="E441" s="9">
        <v>243</v>
      </c>
      <c r="F441" t="s">
        <v>452</v>
      </c>
      <c r="G441" t="s">
        <v>949</v>
      </c>
      <c r="H441" t="s">
        <v>942</v>
      </c>
      <c r="I441" t="s">
        <v>19</v>
      </c>
      <c r="J441" s="9">
        <v>243</v>
      </c>
      <c r="K441" s="9">
        <v>37</v>
      </c>
      <c r="L441" t="s">
        <v>479</v>
      </c>
      <c r="M441" t="s">
        <v>923</v>
      </c>
    </row>
    <row r="442" spans="1:13" x14ac:dyDescent="0.25">
      <c r="A442" s="8">
        <f t="shared" si="6"/>
        <v>438</v>
      </c>
      <c r="B442" s="6">
        <v>4.3020833333333335E-2</v>
      </c>
      <c r="C442" s="5">
        <v>4.2488425925925923E-2</v>
      </c>
      <c r="D442" s="2">
        <v>486</v>
      </c>
      <c r="E442" s="9">
        <v>244</v>
      </c>
      <c r="F442" t="s">
        <v>453</v>
      </c>
      <c r="G442" t="s">
        <v>949</v>
      </c>
      <c r="H442" t="s">
        <v>942</v>
      </c>
      <c r="I442" t="s">
        <v>108</v>
      </c>
      <c r="J442" s="9">
        <v>244</v>
      </c>
      <c r="K442" s="9">
        <v>38</v>
      </c>
      <c r="L442" t="s">
        <v>479</v>
      </c>
      <c r="M442" t="s">
        <v>924</v>
      </c>
    </row>
    <row r="443" spans="1:13" x14ac:dyDescent="0.25">
      <c r="A443" s="8">
        <f t="shared" si="6"/>
        <v>439</v>
      </c>
      <c r="B443" s="6">
        <v>4.3101851851851856E-2</v>
      </c>
      <c r="C443" s="5">
        <v>4.2604166666666665E-2</v>
      </c>
      <c r="D443" s="2">
        <v>477</v>
      </c>
      <c r="E443" s="9">
        <v>245</v>
      </c>
      <c r="F443" t="s">
        <v>454</v>
      </c>
      <c r="G443" t="s">
        <v>948</v>
      </c>
      <c r="H443" t="s">
        <v>942</v>
      </c>
      <c r="I443" t="s">
        <v>108</v>
      </c>
      <c r="J443" s="9">
        <v>245</v>
      </c>
      <c r="K443" s="9">
        <v>25</v>
      </c>
      <c r="L443" t="s">
        <v>479</v>
      </c>
      <c r="M443" t="s">
        <v>925</v>
      </c>
    </row>
    <row r="444" spans="1:13" x14ac:dyDescent="0.25">
      <c r="A444" s="8">
        <f t="shared" si="6"/>
        <v>440</v>
      </c>
      <c r="B444" s="6">
        <v>4.3252314814814813E-2</v>
      </c>
      <c r="C444" s="5">
        <v>4.2766203703703702E-2</v>
      </c>
      <c r="D444" s="2">
        <v>72</v>
      </c>
      <c r="E444" s="9">
        <v>195</v>
      </c>
      <c r="F444" t="s">
        <v>455</v>
      </c>
      <c r="G444" t="s">
        <v>957</v>
      </c>
      <c r="H444" t="s">
        <v>943</v>
      </c>
      <c r="I444" t="s">
        <v>8</v>
      </c>
      <c r="J444" s="9">
        <v>195</v>
      </c>
      <c r="K444" s="9">
        <v>28</v>
      </c>
      <c r="L444" t="s">
        <v>479</v>
      </c>
      <c r="M444" t="s">
        <v>926</v>
      </c>
    </row>
    <row r="445" spans="1:13" x14ac:dyDescent="0.25">
      <c r="A445" s="8">
        <f t="shared" si="6"/>
        <v>441</v>
      </c>
      <c r="B445" s="6">
        <v>4.3275462962962967E-2</v>
      </c>
      <c r="C445" s="5">
        <v>4.2789351851851849E-2</v>
      </c>
      <c r="D445" s="2">
        <v>108</v>
      </c>
      <c r="E445" s="9">
        <v>196</v>
      </c>
      <c r="F445" t="s">
        <v>456</v>
      </c>
      <c r="G445" t="s">
        <v>954</v>
      </c>
      <c r="H445" t="s">
        <v>943</v>
      </c>
      <c r="I445" t="s">
        <v>8</v>
      </c>
      <c r="J445" s="9">
        <v>196</v>
      </c>
      <c r="K445" s="9">
        <v>40</v>
      </c>
      <c r="L445" t="s">
        <v>479</v>
      </c>
      <c r="M445" t="s">
        <v>927</v>
      </c>
    </row>
    <row r="446" spans="1:13" x14ac:dyDescent="0.25">
      <c r="A446" s="8">
        <f t="shared" si="6"/>
        <v>442</v>
      </c>
      <c r="B446" s="6">
        <v>4.3425925925925923E-2</v>
      </c>
      <c r="C446" s="5">
        <v>4.2928240740740746E-2</v>
      </c>
      <c r="D446" s="2">
        <v>488</v>
      </c>
      <c r="E446" s="9">
        <v>246</v>
      </c>
      <c r="F446" t="s">
        <v>482</v>
      </c>
      <c r="G446" t="s">
        <v>955</v>
      </c>
      <c r="H446" t="s">
        <v>942</v>
      </c>
      <c r="I446" t="s">
        <v>108</v>
      </c>
      <c r="J446" s="9">
        <v>246</v>
      </c>
      <c r="K446" s="9">
        <v>11</v>
      </c>
      <c r="L446" t="s">
        <v>478</v>
      </c>
      <c r="M446" t="s">
        <v>928</v>
      </c>
    </row>
    <row r="447" spans="1:13" x14ac:dyDescent="0.25">
      <c r="A447" s="8">
        <f t="shared" si="6"/>
        <v>443</v>
      </c>
      <c r="B447" s="6">
        <v>4.4374999999999998E-2</v>
      </c>
      <c r="C447" s="5">
        <v>4.386574074074074E-2</v>
      </c>
      <c r="D447" s="2">
        <v>404</v>
      </c>
      <c r="E447" s="9">
        <v>247</v>
      </c>
      <c r="F447" t="s">
        <v>457</v>
      </c>
      <c r="G447" t="s">
        <v>961</v>
      </c>
      <c r="H447" t="s">
        <v>942</v>
      </c>
      <c r="I447" t="s">
        <v>4</v>
      </c>
      <c r="J447" s="9">
        <v>247</v>
      </c>
      <c r="K447" s="9">
        <v>3</v>
      </c>
      <c r="L447" t="s">
        <v>478</v>
      </c>
      <c r="M447" t="s">
        <v>929</v>
      </c>
    </row>
    <row r="448" spans="1:13" x14ac:dyDescent="0.25">
      <c r="A448" s="8">
        <f t="shared" si="6"/>
        <v>444</v>
      </c>
      <c r="B448" s="6">
        <v>4.4421296296296292E-2</v>
      </c>
      <c r="C448" s="5">
        <v>4.3900462962962961E-2</v>
      </c>
      <c r="D448" s="2">
        <v>47</v>
      </c>
      <c r="E448" s="9">
        <v>197</v>
      </c>
      <c r="F448" t="s">
        <v>458</v>
      </c>
      <c r="G448" t="s">
        <v>957</v>
      </c>
      <c r="H448" t="s">
        <v>943</v>
      </c>
      <c r="I448" t="s">
        <v>36</v>
      </c>
      <c r="J448" s="9">
        <v>197</v>
      </c>
      <c r="K448" s="9">
        <v>29</v>
      </c>
      <c r="L448" t="s">
        <v>479</v>
      </c>
      <c r="M448" t="s">
        <v>930</v>
      </c>
    </row>
    <row r="449" spans="1:13" x14ac:dyDescent="0.25">
      <c r="A449" s="8">
        <f t="shared" si="6"/>
        <v>445</v>
      </c>
      <c r="B449" s="6">
        <v>4.4988425925925925E-2</v>
      </c>
      <c r="C449" s="5">
        <v>4.4583333333333336E-2</v>
      </c>
      <c r="D449" s="2">
        <v>306</v>
      </c>
      <c r="E449" s="9">
        <v>198</v>
      </c>
      <c r="F449" t="s">
        <v>459</v>
      </c>
      <c r="G449" t="s">
        <v>954</v>
      </c>
      <c r="H449" t="s">
        <v>943</v>
      </c>
      <c r="I449" t="s">
        <v>175</v>
      </c>
      <c r="J449" s="9">
        <v>198</v>
      </c>
      <c r="K449" s="9">
        <v>41</v>
      </c>
      <c r="L449" t="s">
        <v>479</v>
      </c>
      <c r="M449" t="s">
        <v>931</v>
      </c>
    </row>
    <row r="450" spans="1:13" x14ac:dyDescent="0.25">
      <c r="A450" s="8">
        <f t="shared" si="6"/>
        <v>446</v>
      </c>
      <c r="B450" s="6">
        <v>4.5243055555555557E-2</v>
      </c>
      <c r="C450" s="5">
        <v>4.4733796296296292E-2</v>
      </c>
      <c r="D450" s="2">
        <v>491</v>
      </c>
      <c r="E450" s="9">
        <v>199</v>
      </c>
      <c r="F450" t="s">
        <v>460</v>
      </c>
      <c r="G450" t="s">
        <v>957</v>
      </c>
      <c r="H450" t="s">
        <v>943</v>
      </c>
      <c r="I450" t="s">
        <v>108</v>
      </c>
      <c r="J450" s="9">
        <v>199</v>
      </c>
      <c r="K450" s="9">
        <v>30</v>
      </c>
      <c r="L450" t="s">
        <v>479</v>
      </c>
      <c r="M450" t="s">
        <v>932</v>
      </c>
    </row>
    <row r="451" spans="1:13" x14ac:dyDescent="0.25">
      <c r="A451" s="8">
        <f t="shared" si="6"/>
        <v>447</v>
      </c>
      <c r="B451" s="6">
        <v>4.7731481481481486E-2</v>
      </c>
      <c r="C451" s="5">
        <v>4.7164351851851853E-2</v>
      </c>
      <c r="D451" s="2">
        <v>558</v>
      </c>
      <c r="E451" s="9">
        <v>200</v>
      </c>
      <c r="F451" t="s">
        <v>461</v>
      </c>
      <c r="G451" t="s">
        <v>953</v>
      </c>
      <c r="H451" t="s">
        <v>943</v>
      </c>
      <c r="I451" t="s">
        <v>19</v>
      </c>
      <c r="J451" s="9">
        <v>200</v>
      </c>
      <c r="K451" s="9">
        <v>40</v>
      </c>
      <c r="L451" t="s">
        <v>479</v>
      </c>
      <c r="M451" t="s">
        <v>933</v>
      </c>
    </row>
    <row r="452" spans="1:13" x14ac:dyDescent="0.25">
      <c r="A452" s="8">
        <f t="shared" si="6"/>
        <v>447</v>
      </c>
      <c r="B452" s="6">
        <v>4.7731481481481486E-2</v>
      </c>
      <c r="C452" s="5">
        <v>4.7164351851851853E-2</v>
      </c>
      <c r="D452" s="2">
        <v>556</v>
      </c>
      <c r="E452" s="9">
        <v>200</v>
      </c>
      <c r="F452" t="s">
        <v>462</v>
      </c>
      <c r="G452" t="s">
        <v>954</v>
      </c>
      <c r="H452" t="s">
        <v>943</v>
      </c>
      <c r="I452" t="s">
        <v>19</v>
      </c>
      <c r="J452" s="9">
        <v>200</v>
      </c>
      <c r="K452" s="9">
        <v>42</v>
      </c>
      <c r="L452" t="s">
        <v>479</v>
      </c>
      <c r="M452" t="s">
        <v>934</v>
      </c>
    </row>
    <row r="453" spans="1:13" x14ac:dyDescent="0.25">
      <c r="A453" s="8">
        <f t="shared" si="6"/>
        <v>449</v>
      </c>
      <c r="B453" s="6">
        <v>5.1481481481481482E-2</v>
      </c>
      <c r="C453" s="5">
        <v>5.136574074074074E-2</v>
      </c>
      <c r="D453" s="2">
        <v>158</v>
      </c>
      <c r="E453" s="9">
        <v>202</v>
      </c>
      <c r="F453" t="s">
        <v>463</v>
      </c>
      <c r="G453" t="s">
        <v>951</v>
      </c>
      <c r="H453" t="s">
        <v>943</v>
      </c>
      <c r="I453" t="s">
        <v>49</v>
      </c>
      <c r="J453" s="9">
        <v>202</v>
      </c>
      <c r="K453" s="9">
        <v>61</v>
      </c>
      <c r="L453" t="s">
        <v>479</v>
      </c>
      <c r="M453" t="s">
        <v>935</v>
      </c>
    </row>
    <row r="454" spans="1:13" x14ac:dyDescent="0.25">
      <c r="A454" s="8">
        <f t="shared" si="6"/>
        <v>450</v>
      </c>
      <c r="B454" s="6">
        <v>5.1481481481481482E-2</v>
      </c>
      <c r="C454" s="5">
        <v>5.1400462962962967E-2</v>
      </c>
      <c r="D454" s="2">
        <v>171</v>
      </c>
      <c r="E454" s="9">
        <v>203</v>
      </c>
      <c r="F454" t="s">
        <v>464</v>
      </c>
      <c r="G454" t="s">
        <v>958</v>
      </c>
      <c r="H454" t="s">
        <v>943</v>
      </c>
      <c r="I454" t="s">
        <v>49</v>
      </c>
      <c r="J454" s="9">
        <v>203</v>
      </c>
      <c r="K454" s="9">
        <v>10</v>
      </c>
      <c r="L454" t="s">
        <v>479</v>
      </c>
      <c r="M454" t="s">
        <v>936</v>
      </c>
    </row>
  </sheetData>
  <autoFilter ref="A4:M454" xr:uid="{00000000-0001-0000-0100-000000000000}"/>
  <sortState xmlns:xlrd2="http://schemas.microsoft.com/office/spreadsheetml/2017/richdata2" ref="A5:M454">
    <sortCondition ref="C5:C454"/>
  </sortState>
  <conditionalFormatting sqref="M1:M1048576">
    <cfRule type="duplicateValues" dxfId="1" priority="2"/>
  </conditionalFormatting>
  <conditionalFormatting sqref="C1:C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FB78DF-671F-4611-BB4C-DA525E32DD7D}">
  <dimension ref="A1:N217"/>
  <sheetViews>
    <sheetView zoomScale="85" zoomScaleNormal="85" workbookViewId="0">
      <pane ySplit="1" topLeftCell="A2" activePane="bottomLeft" state="frozen"/>
      <selection pane="bottomLeft" activeCell="N23" sqref="N23"/>
    </sheetView>
  </sheetViews>
  <sheetFormatPr defaultRowHeight="15" x14ac:dyDescent="0.25"/>
  <cols>
    <col min="1" max="1" width="3.42578125" style="3" bestFit="1" customWidth="1"/>
    <col min="2" max="2" width="4" bestFit="1" customWidth="1"/>
    <col min="3" max="3" width="16.5703125" bestFit="1" customWidth="1"/>
    <col min="5" max="5" width="26.7109375" bestFit="1" customWidth="1"/>
    <col min="7" max="7" width="27.28515625" bestFit="1" customWidth="1"/>
    <col min="8" max="8" width="11" bestFit="1" customWidth="1"/>
    <col min="9" max="9" width="10.85546875" bestFit="1" customWidth="1"/>
    <col min="11" max="11" width="1.7109375" style="3" bestFit="1" customWidth="1"/>
    <col min="12" max="12" width="26.7109375" bestFit="1" customWidth="1"/>
  </cols>
  <sheetData>
    <row r="1" spans="1:14" x14ac:dyDescent="0.25">
      <c r="A1" s="20" t="s">
        <v>467</v>
      </c>
      <c r="B1" s="20" t="s">
        <v>465</v>
      </c>
      <c r="C1" s="20" t="s">
        <v>468</v>
      </c>
      <c r="D1" s="20" t="s">
        <v>992</v>
      </c>
      <c r="E1" s="20" t="s">
        <v>470</v>
      </c>
    </row>
    <row r="2" spans="1:14" x14ac:dyDescent="0.25">
      <c r="A2" s="3" t="s">
        <v>976</v>
      </c>
      <c r="B2" s="9">
        <v>5</v>
      </c>
      <c r="C2" t="s">
        <v>7</v>
      </c>
      <c r="D2" t="s">
        <v>945</v>
      </c>
      <c r="E2" t="s">
        <v>8</v>
      </c>
    </row>
    <row r="3" spans="1:14" x14ac:dyDescent="0.25">
      <c r="A3" s="3" t="s">
        <v>975</v>
      </c>
      <c r="B3" s="9">
        <v>19</v>
      </c>
      <c r="C3" t="s">
        <v>28</v>
      </c>
      <c r="D3" t="s">
        <v>949</v>
      </c>
      <c r="E3" t="s">
        <v>8</v>
      </c>
      <c r="G3" s="19" t="s">
        <v>991</v>
      </c>
      <c r="H3" t="s">
        <v>990</v>
      </c>
      <c r="I3" t="s">
        <v>989</v>
      </c>
      <c r="L3" s="18" t="s">
        <v>470</v>
      </c>
      <c r="M3" s="18" t="s">
        <v>988</v>
      </c>
      <c r="N3" s="18" t="s">
        <v>987</v>
      </c>
    </row>
    <row r="4" spans="1:14" x14ac:dyDescent="0.25">
      <c r="A4" s="3" t="s">
        <v>974</v>
      </c>
      <c r="B4" s="9">
        <v>24</v>
      </c>
      <c r="C4" t="s">
        <v>34</v>
      </c>
      <c r="D4" t="s">
        <v>945</v>
      </c>
      <c r="E4" t="s">
        <v>8</v>
      </c>
      <c r="G4" s="16" t="s">
        <v>8</v>
      </c>
      <c r="H4" s="2">
        <v>8</v>
      </c>
      <c r="I4" s="2">
        <v>215</v>
      </c>
      <c r="K4" s="17" t="s">
        <v>986</v>
      </c>
    </row>
    <row r="5" spans="1:14" x14ac:dyDescent="0.25">
      <c r="A5" s="3" t="s">
        <v>973</v>
      </c>
      <c r="B5" s="9">
        <v>26</v>
      </c>
      <c r="C5" t="s">
        <v>38</v>
      </c>
      <c r="D5" t="s">
        <v>945</v>
      </c>
      <c r="E5" t="s">
        <v>8</v>
      </c>
      <c r="G5" s="16" t="s">
        <v>33</v>
      </c>
      <c r="H5" s="2">
        <v>8</v>
      </c>
      <c r="I5" s="2">
        <v>442</v>
      </c>
      <c r="K5" s="3">
        <v>1</v>
      </c>
      <c r="L5" s="16" t="s">
        <v>42</v>
      </c>
      <c r="M5">
        <f t="shared" ref="M5:M11" si="0">VLOOKUP($L5,$G$4:$I$30,2,FALSE)</f>
        <v>8</v>
      </c>
      <c r="N5">
        <f t="shared" ref="N5:N11" si="1">VLOOKUP($L5,$G$4:$I$30,3,FALSE)</f>
        <v>315</v>
      </c>
    </row>
    <row r="6" spans="1:14" x14ac:dyDescent="0.25">
      <c r="A6" s="3" t="s">
        <v>972</v>
      </c>
      <c r="B6" s="9">
        <v>15</v>
      </c>
      <c r="C6" t="s">
        <v>137</v>
      </c>
      <c r="D6" t="s">
        <v>951</v>
      </c>
      <c r="E6" t="s">
        <v>8</v>
      </c>
      <c r="G6" s="16" t="s">
        <v>21</v>
      </c>
      <c r="H6" s="2">
        <v>8</v>
      </c>
      <c r="I6" s="2">
        <v>571</v>
      </c>
      <c r="K6" s="3">
        <v>2</v>
      </c>
      <c r="L6" s="16" t="s">
        <v>19</v>
      </c>
      <c r="M6">
        <f t="shared" si="0"/>
        <v>8</v>
      </c>
      <c r="N6">
        <f t="shared" si="1"/>
        <v>325</v>
      </c>
    </row>
    <row r="7" spans="1:14" x14ac:dyDescent="0.25">
      <c r="A7" s="3" t="s">
        <v>971</v>
      </c>
      <c r="B7" s="9">
        <v>23</v>
      </c>
      <c r="C7" t="s">
        <v>150</v>
      </c>
      <c r="D7" t="s">
        <v>951</v>
      </c>
      <c r="E7" t="s">
        <v>8</v>
      </c>
      <c r="G7" s="16" t="s">
        <v>49</v>
      </c>
      <c r="H7" s="2">
        <v>8</v>
      </c>
      <c r="I7" s="2">
        <v>413</v>
      </c>
      <c r="K7" s="3">
        <v>3</v>
      </c>
      <c r="L7" s="16" t="s">
        <v>33</v>
      </c>
      <c r="M7">
        <f t="shared" si="0"/>
        <v>8</v>
      </c>
      <c r="N7">
        <f t="shared" si="1"/>
        <v>442</v>
      </c>
    </row>
    <row r="8" spans="1:14" x14ac:dyDescent="0.25">
      <c r="A8" s="3" t="s">
        <v>970</v>
      </c>
      <c r="B8" s="9">
        <v>38</v>
      </c>
      <c r="C8" t="s">
        <v>195</v>
      </c>
      <c r="D8" t="s">
        <v>957</v>
      </c>
      <c r="E8" t="s">
        <v>8</v>
      </c>
      <c r="G8" s="16" t="s">
        <v>169</v>
      </c>
      <c r="H8" s="2">
        <v>2</v>
      </c>
      <c r="I8" s="2">
        <v>391</v>
      </c>
      <c r="K8" s="3">
        <v>4</v>
      </c>
      <c r="L8" s="16" t="s">
        <v>45</v>
      </c>
      <c r="M8">
        <f t="shared" si="0"/>
        <v>8</v>
      </c>
      <c r="N8">
        <f t="shared" si="1"/>
        <v>515</v>
      </c>
    </row>
    <row r="9" spans="1:14" ht="15.75" thickBot="1" x14ac:dyDescent="0.3">
      <c r="A9" s="15" t="s">
        <v>969</v>
      </c>
      <c r="B9" s="9">
        <v>65</v>
      </c>
      <c r="C9" t="s">
        <v>258</v>
      </c>
      <c r="D9" t="s">
        <v>954</v>
      </c>
      <c r="E9" s="14" t="s">
        <v>8</v>
      </c>
      <c r="G9" s="16" t="s">
        <v>302</v>
      </c>
      <c r="H9" s="2">
        <v>1</v>
      </c>
      <c r="I9" s="2">
        <v>195</v>
      </c>
      <c r="K9" s="3">
        <v>5</v>
      </c>
      <c r="L9" s="16" t="s">
        <v>58</v>
      </c>
      <c r="M9">
        <f t="shared" si="0"/>
        <v>8</v>
      </c>
      <c r="N9">
        <f t="shared" si="1"/>
        <v>561</v>
      </c>
    </row>
    <row r="10" spans="1:14" x14ac:dyDescent="0.25">
      <c r="A10" s="3" t="s">
        <v>976</v>
      </c>
      <c r="B10" s="9">
        <v>23</v>
      </c>
      <c r="C10" t="s">
        <v>32</v>
      </c>
      <c r="D10" t="s">
        <v>945</v>
      </c>
      <c r="E10" t="s">
        <v>33</v>
      </c>
      <c r="G10" s="16" t="s">
        <v>36</v>
      </c>
      <c r="H10" s="2">
        <v>8</v>
      </c>
      <c r="I10" s="2">
        <v>283</v>
      </c>
      <c r="K10" s="3">
        <v>6</v>
      </c>
      <c r="L10" s="16" t="s">
        <v>78</v>
      </c>
      <c r="M10">
        <f t="shared" si="0"/>
        <v>4</v>
      </c>
      <c r="N10">
        <f t="shared" si="1"/>
        <v>464</v>
      </c>
    </row>
    <row r="11" spans="1:14" x14ac:dyDescent="0.25">
      <c r="A11" s="3" t="s">
        <v>975</v>
      </c>
      <c r="B11" s="9">
        <v>54</v>
      </c>
      <c r="C11" t="s">
        <v>73</v>
      </c>
      <c r="D11" t="s">
        <v>950</v>
      </c>
      <c r="E11" t="s">
        <v>33</v>
      </c>
      <c r="G11" s="16" t="s">
        <v>491</v>
      </c>
      <c r="H11" s="2">
        <v>6</v>
      </c>
      <c r="I11" s="2">
        <v>678</v>
      </c>
      <c r="K11" s="3">
        <v>7</v>
      </c>
      <c r="L11" s="16" t="s">
        <v>981</v>
      </c>
      <c r="M11">
        <f t="shared" si="0"/>
        <v>0</v>
      </c>
      <c r="N11">
        <f t="shared" si="1"/>
        <v>0</v>
      </c>
    </row>
    <row r="12" spans="1:14" x14ac:dyDescent="0.25">
      <c r="A12" s="3" t="s">
        <v>974</v>
      </c>
      <c r="B12" s="9">
        <v>60</v>
      </c>
      <c r="C12" t="s">
        <v>83</v>
      </c>
      <c r="D12" t="s">
        <v>949</v>
      </c>
      <c r="E12" t="s">
        <v>33</v>
      </c>
      <c r="G12" s="16" t="s">
        <v>163</v>
      </c>
      <c r="H12" s="2">
        <v>1</v>
      </c>
      <c r="I12" s="2">
        <v>118</v>
      </c>
    </row>
    <row r="13" spans="1:14" x14ac:dyDescent="0.25">
      <c r="A13" s="3" t="s">
        <v>973</v>
      </c>
      <c r="B13" s="9">
        <v>68</v>
      </c>
      <c r="C13" t="s">
        <v>90</v>
      </c>
      <c r="D13" t="s">
        <v>952</v>
      </c>
      <c r="E13" t="s">
        <v>33</v>
      </c>
      <c r="G13" s="16" t="s">
        <v>58</v>
      </c>
      <c r="H13" s="2">
        <v>8</v>
      </c>
      <c r="I13" s="2">
        <v>561</v>
      </c>
      <c r="K13" s="17" t="s">
        <v>985</v>
      </c>
    </row>
    <row r="14" spans="1:14" x14ac:dyDescent="0.25">
      <c r="A14" s="3" t="s">
        <v>972</v>
      </c>
      <c r="B14" s="9">
        <v>32</v>
      </c>
      <c r="C14" t="s">
        <v>179</v>
      </c>
      <c r="D14" t="s">
        <v>951</v>
      </c>
      <c r="E14" t="s">
        <v>33</v>
      </c>
      <c r="G14" s="16" t="s">
        <v>12</v>
      </c>
      <c r="H14" s="2">
        <v>8</v>
      </c>
      <c r="I14" s="2">
        <v>300</v>
      </c>
      <c r="K14" s="3">
        <v>1</v>
      </c>
      <c r="L14" s="16" t="s">
        <v>4</v>
      </c>
      <c r="M14">
        <f t="shared" ref="M14:M20" si="2">VLOOKUP($L14,$G$4:$I$30,2,FALSE)</f>
        <v>8</v>
      </c>
      <c r="N14">
        <f t="shared" ref="N14:N20" si="3">VLOOKUP($L14,$G$4:$I$30,3,FALSE)</f>
        <v>169</v>
      </c>
    </row>
    <row r="15" spans="1:14" x14ac:dyDescent="0.25">
      <c r="A15" s="3" t="s">
        <v>971</v>
      </c>
      <c r="B15" s="9">
        <v>39</v>
      </c>
      <c r="C15" t="s">
        <v>197</v>
      </c>
      <c r="D15" t="s">
        <v>957</v>
      </c>
      <c r="E15" t="s">
        <v>33</v>
      </c>
      <c r="G15" s="16" t="s">
        <v>10</v>
      </c>
      <c r="H15" s="2">
        <v>8</v>
      </c>
      <c r="I15" s="2">
        <v>173</v>
      </c>
      <c r="K15" s="3">
        <v>2</v>
      </c>
      <c r="L15" s="16" t="s">
        <v>8</v>
      </c>
      <c r="M15">
        <f t="shared" si="2"/>
        <v>8</v>
      </c>
      <c r="N15">
        <f t="shared" si="3"/>
        <v>215</v>
      </c>
    </row>
    <row r="16" spans="1:14" x14ac:dyDescent="0.25">
      <c r="A16" s="3" t="s">
        <v>970</v>
      </c>
      <c r="B16" s="9">
        <v>58</v>
      </c>
      <c r="C16" t="s">
        <v>243</v>
      </c>
      <c r="D16" t="s">
        <v>957</v>
      </c>
      <c r="E16" t="s">
        <v>33</v>
      </c>
      <c r="G16" s="16" t="s">
        <v>175</v>
      </c>
      <c r="H16" s="2">
        <v>8</v>
      </c>
      <c r="I16" s="2">
        <v>884</v>
      </c>
      <c r="K16" s="3">
        <v>3</v>
      </c>
      <c r="L16" s="16" t="s">
        <v>977</v>
      </c>
      <c r="M16">
        <f t="shared" si="2"/>
        <v>8</v>
      </c>
      <c r="N16">
        <f t="shared" si="3"/>
        <v>656</v>
      </c>
    </row>
    <row r="17" spans="1:14" ht="15.75" thickBot="1" x14ac:dyDescent="0.3">
      <c r="A17" s="15" t="s">
        <v>969</v>
      </c>
      <c r="B17" s="9">
        <v>108</v>
      </c>
      <c r="C17" t="s">
        <v>337</v>
      </c>
      <c r="D17" t="s">
        <v>958</v>
      </c>
      <c r="E17" s="14" t="s">
        <v>33</v>
      </c>
      <c r="G17" s="16" t="s">
        <v>27</v>
      </c>
      <c r="H17" s="2">
        <v>2</v>
      </c>
      <c r="I17" s="2">
        <v>68</v>
      </c>
      <c r="K17" s="3">
        <v>4</v>
      </c>
      <c r="L17" s="16" t="s">
        <v>175</v>
      </c>
      <c r="M17">
        <f t="shared" si="2"/>
        <v>8</v>
      </c>
      <c r="N17">
        <f t="shared" si="3"/>
        <v>884</v>
      </c>
    </row>
    <row r="18" spans="1:14" x14ac:dyDescent="0.25">
      <c r="A18" s="3" t="s">
        <v>976</v>
      </c>
      <c r="B18" s="9">
        <v>14</v>
      </c>
      <c r="C18" t="s">
        <v>20</v>
      </c>
      <c r="D18" t="s">
        <v>945</v>
      </c>
      <c r="E18" t="s">
        <v>21</v>
      </c>
      <c r="G18" s="16" t="s">
        <v>981</v>
      </c>
      <c r="H18" s="2"/>
      <c r="I18" s="2"/>
      <c r="K18" s="3">
        <v>5</v>
      </c>
      <c r="L18" s="16" t="s">
        <v>978</v>
      </c>
      <c r="M18">
        <f t="shared" si="2"/>
        <v>8</v>
      </c>
      <c r="N18">
        <f t="shared" si="3"/>
        <v>908</v>
      </c>
    </row>
    <row r="19" spans="1:14" x14ac:dyDescent="0.25">
      <c r="A19" s="3" t="s">
        <v>975</v>
      </c>
      <c r="B19" s="9">
        <v>20</v>
      </c>
      <c r="C19" t="s">
        <v>29</v>
      </c>
      <c r="D19" t="s">
        <v>950</v>
      </c>
      <c r="E19" t="s">
        <v>21</v>
      </c>
      <c r="G19" s="16" t="s">
        <v>980</v>
      </c>
      <c r="H19" s="2">
        <v>6</v>
      </c>
      <c r="I19" s="2">
        <v>61</v>
      </c>
      <c r="K19" s="3">
        <v>6</v>
      </c>
      <c r="L19" s="16" t="s">
        <v>980</v>
      </c>
      <c r="M19">
        <f t="shared" si="2"/>
        <v>6</v>
      </c>
      <c r="N19">
        <f t="shared" si="3"/>
        <v>61</v>
      </c>
    </row>
    <row r="20" spans="1:14" x14ac:dyDescent="0.25">
      <c r="A20" s="3" t="s">
        <v>974</v>
      </c>
      <c r="B20" s="9">
        <v>80</v>
      </c>
      <c r="C20" t="s">
        <v>105</v>
      </c>
      <c r="D20" t="s">
        <v>945</v>
      </c>
      <c r="E20" t="s">
        <v>21</v>
      </c>
      <c r="G20" s="16" t="s">
        <v>42</v>
      </c>
      <c r="H20" s="2">
        <v>8</v>
      </c>
      <c r="I20" s="2">
        <v>315</v>
      </c>
      <c r="K20" s="3">
        <v>7</v>
      </c>
      <c r="L20" s="16" t="s">
        <v>302</v>
      </c>
      <c r="M20">
        <f t="shared" si="2"/>
        <v>1</v>
      </c>
      <c r="N20">
        <f t="shared" si="3"/>
        <v>195</v>
      </c>
    </row>
    <row r="21" spans="1:14" x14ac:dyDescent="0.25">
      <c r="A21" s="3" t="s">
        <v>973</v>
      </c>
      <c r="B21" s="9">
        <v>119</v>
      </c>
      <c r="C21" t="s">
        <v>165</v>
      </c>
      <c r="D21" t="s">
        <v>950</v>
      </c>
      <c r="E21" t="s">
        <v>21</v>
      </c>
      <c r="G21" s="16" t="s">
        <v>78</v>
      </c>
      <c r="H21" s="2">
        <v>4</v>
      </c>
      <c r="I21" s="2">
        <v>464</v>
      </c>
    </row>
    <row r="22" spans="1:14" x14ac:dyDescent="0.25">
      <c r="A22" s="3" t="s">
        <v>972</v>
      </c>
      <c r="B22" s="9">
        <v>17</v>
      </c>
      <c r="C22" t="s">
        <v>141</v>
      </c>
      <c r="D22" t="s">
        <v>953</v>
      </c>
      <c r="E22" t="s">
        <v>21</v>
      </c>
      <c r="G22" s="16" t="s">
        <v>4</v>
      </c>
      <c r="H22" s="2">
        <v>8</v>
      </c>
      <c r="I22" s="2">
        <v>169</v>
      </c>
      <c r="K22" s="17" t="s">
        <v>984</v>
      </c>
    </row>
    <row r="23" spans="1:14" x14ac:dyDescent="0.25">
      <c r="A23" s="3" t="s">
        <v>971</v>
      </c>
      <c r="B23" s="9">
        <v>105</v>
      </c>
      <c r="C23" t="s">
        <v>333</v>
      </c>
      <c r="D23" t="s">
        <v>951</v>
      </c>
      <c r="E23" t="s">
        <v>21</v>
      </c>
      <c r="G23" s="16" t="s">
        <v>47</v>
      </c>
      <c r="H23" s="2">
        <v>6</v>
      </c>
      <c r="I23" s="2">
        <v>453</v>
      </c>
      <c r="K23" s="3">
        <v>1</v>
      </c>
      <c r="L23" s="16" t="s">
        <v>14</v>
      </c>
      <c r="M23">
        <f t="shared" ref="M23:M29" si="4">VLOOKUP($L23,$G$4:$I$30,2,FALSE)</f>
        <v>8</v>
      </c>
      <c r="N23">
        <f t="shared" ref="N23:N29" si="5">VLOOKUP($L23,$G$4:$I$30,3,FALSE)</f>
        <v>113</v>
      </c>
    </row>
    <row r="24" spans="1:14" x14ac:dyDescent="0.25">
      <c r="A24" s="3" t="s">
        <v>970</v>
      </c>
      <c r="B24" s="9">
        <v>105</v>
      </c>
      <c r="C24" t="s">
        <v>334</v>
      </c>
      <c r="D24" t="s">
        <v>951</v>
      </c>
      <c r="E24" t="s">
        <v>21</v>
      </c>
      <c r="G24" s="16" t="s">
        <v>979</v>
      </c>
      <c r="H24" s="2"/>
      <c r="I24" s="2"/>
      <c r="K24" s="3">
        <v>2</v>
      </c>
      <c r="L24" s="16" t="s">
        <v>10</v>
      </c>
      <c r="M24">
        <f t="shared" si="4"/>
        <v>8</v>
      </c>
      <c r="N24">
        <f t="shared" si="5"/>
        <v>173</v>
      </c>
    </row>
    <row r="25" spans="1:14" ht="15.75" thickBot="1" x14ac:dyDescent="0.3">
      <c r="A25" s="15" t="s">
        <v>969</v>
      </c>
      <c r="B25" s="9">
        <v>111</v>
      </c>
      <c r="C25" t="s">
        <v>343</v>
      </c>
      <c r="D25" t="s">
        <v>954</v>
      </c>
      <c r="E25" s="14" t="s">
        <v>21</v>
      </c>
      <c r="G25" s="16" t="s">
        <v>6</v>
      </c>
      <c r="H25" s="2">
        <v>8</v>
      </c>
      <c r="I25" s="2">
        <v>457</v>
      </c>
      <c r="K25" s="3">
        <v>3</v>
      </c>
      <c r="L25" s="16" t="s">
        <v>36</v>
      </c>
      <c r="M25">
        <f t="shared" si="4"/>
        <v>8</v>
      </c>
      <c r="N25">
        <f t="shared" si="5"/>
        <v>283</v>
      </c>
    </row>
    <row r="26" spans="1:14" x14ac:dyDescent="0.25">
      <c r="A26" s="3" t="s">
        <v>976</v>
      </c>
      <c r="B26" s="9">
        <v>35</v>
      </c>
      <c r="C26" t="s">
        <v>48</v>
      </c>
      <c r="D26" t="s">
        <v>945</v>
      </c>
      <c r="E26" t="s">
        <v>49</v>
      </c>
      <c r="G26" s="16" t="s">
        <v>978</v>
      </c>
      <c r="H26" s="2">
        <v>8</v>
      </c>
      <c r="I26" s="2">
        <v>908</v>
      </c>
      <c r="K26" s="3">
        <v>4</v>
      </c>
      <c r="L26" s="16" t="s">
        <v>49</v>
      </c>
      <c r="M26">
        <f t="shared" si="4"/>
        <v>8</v>
      </c>
      <c r="N26">
        <f t="shared" si="5"/>
        <v>413</v>
      </c>
    </row>
    <row r="27" spans="1:14" x14ac:dyDescent="0.25">
      <c r="A27" s="3" t="s">
        <v>975</v>
      </c>
      <c r="B27" s="9">
        <v>37</v>
      </c>
      <c r="C27" t="s">
        <v>53</v>
      </c>
      <c r="D27" t="s">
        <v>945</v>
      </c>
      <c r="E27" t="s">
        <v>49</v>
      </c>
      <c r="G27" s="16" t="s">
        <v>14</v>
      </c>
      <c r="H27" s="2">
        <v>8</v>
      </c>
      <c r="I27" s="2">
        <v>113</v>
      </c>
      <c r="K27" s="3">
        <v>5</v>
      </c>
      <c r="L27" s="16" t="s">
        <v>21</v>
      </c>
      <c r="M27">
        <f t="shared" si="4"/>
        <v>8</v>
      </c>
      <c r="N27">
        <f t="shared" si="5"/>
        <v>571</v>
      </c>
    </row>
    <row r="28" spans="1:14" x14ac:dyDescent="0.25">
      <c r="A28" s="3" t="s">
        <v>974</v>
      </c>
      <c r="B28" s="9">
        <v>48</v>
      </c>
      <c r="C28" t="s">
        <v>66</v>
      </c>
      <c r="D28" t="s">
        <v>945</v>
      </c>
      <c r="E28" t="s">
        <v>49</v>
      </c>
      <c r="G28" s="16" t="s">
        <v>19</v>
      </c>
      <c r="H28" s="2">
        <v>8</v>
      </c>
      <c r="I28" s="2">
        <v>325</v>
      </c>
      <c r="K28" s="3">
        <v>6</v>
      </c>
      <c r="L28" s="16" t="s">
        <v>47</v>
      </c>
      <c r="M28">
        <f t="shared" si="4"/>
        <v>6</v>
      </c>
      <c r="N28">
        <f t="shared" si="5"/>
        <v>453</v>
      </c>
    </row>
    <row r="29" spans="1:14" x14ac:dyDescent="0.25">
      <c r="A29" s="3" t="s">
        <v>973</v>
      </c>
      <c r="B29" s="9">
        <v>112</v>
      </c>
      <c r="C29" t="s">
        <v>147</v>
      </c>
      <c r="D29" t="s">
        <v>948</v>
      </c>
      <c r="E29" t="s">
        <v>49</v>
      </c>
      <c r="G29" s="16" t="s">
        <v>977</v>
      </c>
      <c r="H29" s="2">
        <v>8</v>
      </c>
      <c r="I29" s="2">
        <v>656</v>
      </c>
      <c r="K29" s="3">
        <v>7</v>
      </c>
      <c r="L29" s="16" t="s">
        <v>169</v>
      </c>
      <c r="M29">
        <f t="shared" si="4"/>
        <v>2</v>
      </c>
      <c r="N29">
        <f t="shared" si="5"/>
        <v>391</v>
      </c>
    </row>
    <row r="30" spans="1:14" x14ac:dyDescent="0.25">
      <c r="A30" s="3" t="s">
        <v>972</v>
      </c>
      <c r="B30" s="9">
        <v>18</v>
      </c>
      <c r="C30" t="s">
        <v>146</v>
      </c>
      <c r="D30" t="s">
        <v>951</v>
      </c>
      <c r="E30" t="s">
        <v>49</v>
      </c>
      <c r="G30" s="16" t="s">
        <v>45</v>
      </c>
      <c r="H30" s="2">
        <v>8</v>
      </c>
      <c r="I30" s="2">
        <v>515</v>
      </c>
    </row>
    <row r="31" spans="1:14" x14ac:dyDescent="0.25">
      <c r="A31" s="3" t="s">
        <v>971</v>
      </c>
      <c r="B31" s="9">
        <v>43</v>
      </c>
      <c r="C31" t="s">
        <v>207</v>
      </c>
      <c r="D31" t="s">
        <v>953</v>
      </c>
      <c r="E31" t="s">
        <v>49</v>
      </c>
      <c r="G31" s="16" t="s">
        <v>983</v>
      </c>
      <c r="H31" s="2">
        <v>164</v>
      </c>
      <c r="I31" s="2">
        <v>9728</v>
      </c>
      <c r="K31" s="17" t="s">
        <v>982</v>
      </c>
    </row>
    <row r="32" spans="1:14" x14ac:dyDescent="0.25">
      <c r="A32" s="3" t="s">
        <v>970</v>
      </c>
      <c r="B32" s="9">
        <v>55</v>
      </c>
      <c r="C32" t="s">
        <v>240</v>
      </c>
      <c r="D32" t="s">
        <v>954</v>
      </c>
      <c r="E32" t="s">
        <v>49</v>
      </c>
      <c r="K32" s="3">
        <v>1</v>
      </c>
      <c r="L32" s="16" t="s">
        <v>12</v>
      </c>
      <c r="M32">
        <f t="shared" ref="M32:M37" si="6">VLOOKUP($L32,$G$4:$I$30,2,FALSE)</f>
        <v>8</v>
      </c>
      <c r="N32">
        <f t="shared" ref="N32:N37" si="7">VLOOKUP($L32,$G$4:$I$30,3,FALSE)</f>
        <v>300</v>
      </c>
    </row>
    <row r="33" spans="1:14" ht="15.75" thickBot="1" x14ac:dyDescent="0.3">
      <c r="A33" s="15" t="s">
        <v>969</v>
      </c>
      <c r="B33" s="9">
        <v>65</v>
      </c>
      <c r="C33" t="s">
        <v>261</v>
      </c>
      <c r="D33" t="s">
        <v>957</v>
      </c>
      <c r="E33" s="14" t="s">
        <v>49</v>
      </c>
      <c r="K33" s="3">
        <v>2</v>
      </c>
      <c r="L33" s="16" t="s">
        <v>6</v>
      </c>
      <c r="M33">
        <f t="shared" si="6"/>
        <v>8</v>
      </c>
      <c r="N33">
        <f t="shared" si="7"/>
        <v>457</v>
      </c>
    </row>
    <row r="34" spans="1:14" x14ac:dyDescent="0.25">
      <c r="A34" s="3" t="s">
        <v>976</v>
      </c>
      <c r="B34" s="9">
        <v>163</v>
      </c>
      <c r="C34" t="s">
        <v>231</v>
      </c>
      <c r="D34" t="s">
        <v>952</v>
      </c>
      <c r="E34" t="s">
        <v>169</v>
      </c>
      <c r="K34" s="3">
        <v>3</v>
      </c>
      <c r="L34" s="16" t="s">
        <v>491</v>
      </c>
      <c r="M34">
        <f t="shared" si="6"/>
        <v>6</v>
      </c>
      <c r="N34">
        <f t="shared" si="7"/>
        <v>678</v>
      </c>
    </row>
    <row r="35" spans="1:14" x14ac:dyDescent="0.25">
      <c r="A35" s="3" t="s">
        <v>975</v>
      </c>
      <c r="B35" s="9">
        <v>228</v>
      </c>
      <c r="C35" t="s">
        <v>389</v>
      </c>
      <c r="D35" t="s">
        <v>955</v>
      </c>
      <c r="E35" t="s">
        <v>169</v>
      </c>
      <c r="K35" s="3">
        <v>4</v>
      </c>
      <c r="L35" s="16" t="s">
        <v>27</v>
      </c>
      <c r="M35">
        <f t="shared" si="6"/>
        <v>2</v>
      </c>
      <c r="N35">
        <f t="shared" si="7"/>
        <v>68</v>
      </c>
    </row>
    <row r="36" spans="1:14" x14ac:dyDescent="0.25">
      <c r="A36" s="3" t="s">
        <v>974</v>
      </c>
      <c r="E36" t="s">
        <v>169</v>
      </c>
      <c r="K36" s="3">
        <v>5</v>
      </c>
      <c r="L36" s="16" t="s">
        <v>163</v>
      </c>
      <c r="M36">
        <f t="shared" si="6"/>
        <v>1</v>
      </c>
      <c r="N36">
        <f t="shared" si="7"/>
        <v>118</v>
      </c>
    </row>
    <row r="37" spans="1:14" x14ac:dyDescent="0.25">
      <c r="A37" s="3" t="s">
        <v>973</v>
      </c>
      <c r="E37" t="s">
        <v>169</v>
      </c>
      <c r="K37" s="3">
        <v>6</v>
      </c>
      <c r="L37" s="16" t="s">
        <v>979</v>
      </c>
      <c r="M37">
        <f t="shared" si="6"/>
        <v>0</v>
      </c>
      <c r="N37">
        <f t="shared" si="7"/>
        <v>0</v>
      </c>
    </row>
    <row r="38" spans="1:14" x14ac:dyDescent="0.25">
      <c r="A38" s="3" t="s">
        <v>972</v>
      </c>
      <c r="E38" t="s">
        <v>169</v>
      </c>
      <c r="L38" s="16"/>
    </row>
    <row r="39" spans="1:14" x14ac:dyDescent="0.25">
      <c r="A39" s="3" t="s">
        <v>971</v>
      </c>
      <c r="E39" t="s">
        <v>169</v>
      </c>
    </row>
    <row r="40" spans="1:14" x14ac:dyDescent="0.25">
      <c r="A40" s="3" t="s">
        <v>970</v>
      </c>
      <c r="E40" t="s">
        <v>169</v>
      </c>
    </row>
    <row r="41" spans="1:14" ht="15.75" thickBot="1" x14ac:dyDescent="0.3">
      <c r="A41" s="15" t="s">
        <v>969</v>
      </c>
      <c r="B41" s="14"/>
      <c r="C41" s="14"/>
      <c r="D41" s="14"/>
      <c r="E41" s="14" t="s">
        <v>169</v>
      </c>
    </row>
    <row r="42" spans="1:14" x14ac:dyDescent="0.25">
      <c r="A42" s="3" t="s">
        <v>976</v>
      </c>
      <c r="B42" s="9">
        <v>195</v>
      </c>
      <c r="C42" t="s">
        <v>301</v>
      </c>
      <c r="D42" t="s">
        <v>950</v>
      </c>
      <c r="E42" t="s">
        <v>302</v>
      </c>
    </row>
    <row r="43" spans="1:14" x14ac:dyDescent="0.25">
      <c r="A43" s="3" t="s">
        <v>975</v>
      </c>
      <c r="E43" t="s">
        <v>302</v>
      </c>
    </row>
    <row r="44" spans="1:14" x14ac:dyDescent="0.25">
      <c r="A44" s="3" t="s">
        <v>974</v>
      </c>
      <c r="E44" t="s">
        <v>302</v>
      </c>
    </row>
    <row r="45" spans="1:14" x14ac:dyDescent="0.25">
      <c r="A45" s="3" t="s">
        <v>973</v>
      </c>
      <c r="E45" t="s">
        <v>302</v>
      </c>
    </row>
    <row r="46" spans="1:14" x14ac:dyDescent="0.25">
      <c r="A46" s="3" t="s">
        <v>972</v>
      </c>
      <c r="E46" t="s">
        <v>302</v>
      </c>
    </row>
    <row r="47" spans="1:14" x14ac:dyDescent="0.25">
      <c r="A47" s="3" t="s">
        <v>971</v>
      </c>
      <c r="E47" t="s">
        <v>302</v>
      </c>
    </row>
    <row r="48" spans="1:14" x14ac:dyDescent="0.25">
      <c r="A48" s="3" t="s">
        <v>970</v>
      </c>
      <c r="E48" t="s">
        <v>302</v>
      </c>
    </row>
    <row r="49" spans="1:5" ht="15.75" thickBot="1" x14ac:dyDescent="0.3">
      <c r="A49" s="15" t="s">
        <v>969</v>
      </c>
      <c r="B49" s="14"/>
      <c r="C49" s="14"/>
      <c r="D49" s="14"/>
      <c r="E49" s="14" t="s">
        <v>302</v>
      </c>
    </row>
    <row r="50" spans="1:5" x14ac:dyDescent="0.25">
      <c r="A50" s="3" t="s">
        <v>976</v>
      </c>
      <c r="B50" s="9">
        <v>25</v>
      </c>
      <c r="C50" t="s">
        <v>35</v>
      </c>
      <c r="D50" t="s">
        <v>949</v>
      </c>
      <c r="E50" t="s">
        <v>36</v>
      </c>
    </row>
    <row r="51" spans="1:5" x14ac:dyDescent="0.25">
      <c r="A51" s="3" t="s">
        <v>975</v>
      </c>
      <c r="B51" s="9">
        <v>36</v>
      </c>
      <c r="C51" t="s">
        <v>52</v>
      </c>
      <c r="D51" t="s">
        <v>945</v>
      </c>
      <c r="E51" t="s">
        <v>36</v>
      </c>
    </row>
    <row r="52" spans="1:5" x14ac:dyDescent="0.25">
      <c r="A52" s="3" t="s">
        <v>974</v>
      </c>
      <c r="B52" s="9">
        <v>44</v>
      </c>
      <c r="C52" t="s">
        <v>61</v>
      </c>
      <c r="D52" t="s">
        <v>945</v>
      </c>
      <c r="E52" t="s">
        <v>36</v>
      </c>
    </row>
    <row r="53" spans="1:5" x14ac:dyDescent="0.25">
      <c r="A53" s="3" t="s">
        <v>973</v>
      </c>
      <c r="B53" s="9">
        <v>47</v>
      </c>
      <c r="C53" t="s">
        <v>64</v>
      </c>
      <c r="D53" t="s">
        <v>945</v>
      </c>
      <c r="E53" t="s">
        <v>36</v>
      </c>
    </row>
    <row r="54" spans="1:5" x14ac:dyDescent="0.25">
      <c r="A54" s="3" t="s">
        <v>972</v>
      </c>
      <c r="B54" s="9">
        <v>27</v>
      </c>
      <c r="C54" t="s">
        <v>164</v>
      </c>
      <c r="D54" t="s">
        <v>951</v>
      </c>
      <c r="E54" t="s">
        <v>36</v>
      </c>
    </row>
    <row r="55" spans="1:5" x14ac:dyDescent="0.25">
      <c r="A55" s="3" t="s">
        <v>971</v>
      </c>
      <c r="B55" s="9">
        <v>27</v>
      </c>
      <c r="C55" t="s">
        <v>166</v>
      </c>
      <c r="D55" t="s">
        <v>951</v>
      </c>
      <c r="E55" t="s">
        <v>36</v>
      </c>
    </row>
    <row r="56" spans="1:5" x14ac:dyDescent="0.25">
      <c r="A56" s="3" t="s">
        <v>970</v>
      </c>
      <c r="B56" s="9">
        <v>36</v>
      </c>
      <c r="C56" t="s">
        <v>188</v>
      </c>
      <c r="D56" t="s">
        <v>954</v>
      </c>
      <c r="E56" t="s">
        <v>36</v>
      </c>
    </row>
    <row r="57" spans="1:5" ht="15.75" thickBot="1" x14ac:dyDescent="0.3">
      <c r="A57" s="15" t="s">
        <v>969</v>
      </c>
      <c r="B57" s="9">
        <v>41</v>
      </c>
      <c r="C57" t="s">
        <v>201</v>
      </c>
      <c r="D57" t="s">
        <v>951</v>
      </c>
      <c r="E57" s="14" t="s">
        <v>36</v>
      </c>
    </row>
    <row r="58" spans="1:5" x14ac:dyDescent="0.25">
      <c r="A58" s="3" t="s">
        <v>976</v>
      </c>
      <c r="B58" s="9">
        <v>187</v>
      </c>
      <c r="C58" t="s">
        <v>283</v>
      </c>
      <c r="D58" t="s">
        <v>952</v>
      </c>
      <c r="E58" t="s">
        <v>491</v>
      </c>
    </row>
    <row r="59" spans="1:5" x14ac:dyDescent="0.25">
      <c r="A59" s="3" t="s">
        <v>975</v>
      </c>
      <c r="B59" s="9">
        <v>206</v>
      </c>
      <c r="C59" t="s">
        <v>322</v>
      </c>
      <c r="D59" t="s">
        <v>950</v>
      </c>
      <c r="E59" t="s">
        <v>491</v>
      </c>
    </row>
    <row r="60" spans="1:5" x14ac:dyDescent="0.25">
      <c r="A60" s="3" t="s">
        <v>974</v>
      </c>
      <c r="E60" t="s">
        <v>491</v>
      </c>
    </row>
    <row r="61" spans="1:5" x14ac:dyDescent="0.25">
      <c r="A61" s="3" t="s">
        <v>973</v>
      </c>
      <c r="E61" t="s">
        <v>491</v>
      </c>
    </row>
    <row r="62" spans="1:5" x14ac:dyDescent="0.25">
      <c r="A62" s="3" t="s">
        <v>972</v>
      </c>
      <c r="B62" s="9">
        <v>37</v>
      </c>
      <c r="C62" t="s">
        <v>193</v>
      </c>
      <c r="D62" t="s">
        <v>953</v>
      </c>
      <c r="E62" t="s">
        <v>491</v>
      </c>
    </row>
    <row r="63" spans="1:5" x14ac:dyDescent="0.25">
      <c r="A63" s="3" t="s">
        <v>971</v>
      </c>
      <c r="B63" s="9">
        <v>60</v>
      </c>
      <c r="C63" t="s">
        <v>251</v>
      </c>
      <c r="D63" t="s">
        <v>960</v>
      </c>
      <c r="E63" t="s">
        <v>491</v>
      </c>
    </row>
    <row r="64" spans="1:5" x14ac:dyDescent="0.25">
      <c r="A64" s="3" t="s">
        <v>970</v>
      </c>
      <c r="B64" s="9">
        <v>61</v>
      </c>
      <c r="C64" t="s">
        <v>249</v>
      </c>
      <c r="D64" t="s">
        <v>951</v>
      </c>
      <c r="E64" t="s">
        <v>491</v>
      </c>
    </row>
    <row r="65" spans="1:5" ht="15.75" thickBot="1" x14ac:dyDescent="0.3">
      <c r="A65" s="15" t="s">
        <v>969</v>
      </c>
      <c r="B65" s="9">
        <v>127</v>
      </c>
      <c r="C65" t="s">
        <v>363</v>
      </c>
      <c r="D65" t="s">
        <v>954</v>
      </c>
      <c r="E65" s="14" t="s">
        <v>491</v>
      </c>
    </row>
    <row r="66" spans="1:5" x14ac:dyDescent="0.25">
      <c r="A66" s="3" t="s">
        <v>976</v>
      </c>
      <c r="B66" s="9">
        <v>118</v>
      </c>
      <c r="C66" t="s">
        <v>162</v>
      </c>
      <c r="D66" t="s">
        <v>952</v>
      </c>
      <c r="E66" t="s">
        <v>163</v>
      </c>
    </row>
    <row r="67" spans="1:5" x14ac:dyDescent="0.25">
      <c r="A67" s="3" t="s">
        <v>975</v>
      </c>
      <c r="E67" t="s">
        <v>163</v>
      </c>
    </row>
    <row r="68" spans="1:5" x14ac:dyDescent="0.25">
      <c r="A68" s="3" t="s">
        <v>974</v>
      </c>
      <c r="E68" t="s">
        <v>163</v>
      </c>
    </row>
    <row r="69" spans="1:5" x14ac:dyDescent="0.25">
      <c r="A69" s="3" t="s">
        <v>973</v>
      </c>
      <c r="E69" t="s">
        <v>163</v>
      </c>
    </row>
    <row r="70" spans="1:5" x14ac:dyDescent="0.25">
      <c r="A70" s="3" t="s">
        <v>972</v>
      </c>
      <c r="E70" t="s">
        <v>163</v>
      </c>
    </row>
    <row r="71" spans="1:5" x14ac:dyDescent="0.25">
      <c r="A71" s="3" t="s">
        <v>971</v>
      </c>
      <c r="E71" t="s">
        <v>163</v>
      </c>
    </row>
    <row r="72" spans="1:5" x14ac:dyDescent="0.25">
      <c r="A72" s="3" t="s">
        <v>970</v>
      </c>
      <c r="E72" t="s">
        <v>163</v>
      </c>
    </row>
    <row r="73" spans="1:5" ht="15.75" thickBot="1" x14ac:dyDescent="0.3">
      <c r="A73" s="15" t="s">
        <v>969</v>
      </c>
      <c r="B73" s="14"/>
      <c r="C73" s="14"/>
      <c r="D73" s="14"/>
      <c r="E73" s="14" t="s">
        <v>163</v>
      </c>
    </row>
    <row r="74" spans="1:5" x14ac:dyDescent="0.25">
      <c r="A74" s="3" t="s">
        <v>976</v>
      </c>
      <c r="B74" s="9">
        <v>41</v>
      </c>
      <c r="C74" t="s">
        <v>57</v>
      </c>
      <c r="D74" t="s">
        <v>945</v>
      </c>
      <c r="E74" t="s">
        <v>58</v>
      </c>
    </row>
    <row r="75" spans="1:5" x14ac:dyDescent="0.25">
      <c r="A75" s="3" t="s">
        <v>975</v>
      </c>
      <c r="B75" s="9">
        <v>51</v>
      </c>
      <c r="C75" t="s">
        <v>70</v>
      </c>
      <c r="D75" t="s">
        <v>945</v>
      </c>
      <c r="E75" t="s">
        <v>58</v>
      </c>
    </row>
    <row r="76" spans="1:5" x14ac:dyDescent="0.25">
      <c r="A76" s="3" t="s">
        <v>974</v>
      </c>
      <c r="B76" s="9">
        <v>58</v>
      </c>
      <c r="C76" t="s">
        <v>79</v>
      </c>
      <c r="D76" t="s">
        <v>945</v>
      </c>
      <c r="E76" t="s">
        <v>58</v>
      </c>
    </row>
    <row r="77" spans="1:5" x14ac:dyDescent="0.25">
      <c r="A77" s="3" t="s">
        <v>973</v>
      </c>
      <c r="B77" s="9">
        <v>152</v>
      </c>
      <c r="C77" t="s">
        <v>213</v>
      </c>
      <c r="D77" t="s">
        <v>949</v>
      </c>
      <c r="E77" t="s">
        <v>58</v>
      </c>
    </row>
    <row r="78" spans="1:5" x14ac:dyDescent="0.25">
      <c r="A78" s="3" t="s">
        <v>972</v>
      </c>
      <c r="B78" s="9">
        <v>41</v>
      </c>
      <c r="C78" t="s">
        <v>202</v>
      </c>
      <c r="D78" t="s">
        <v>954</v>
      </c>
      <c r="E78" t="s">
        <v>58</v>
      </c>
    </row>
    <row r="79" spans="1:5" x14ac:dyDescent="0.25">
      <c r="A79" s="3" t="s">
        <v>971</v>
      </c>
      <c r="B79" s="9">
        <v>67</v>
      </c>
      <c r="C79" t="s">
        <v>487</v>
      </c>
      <c r="D79" t="s">
        <v>951</v>
      </c>
      <c r="E79" t="s">
        <v>58</v>
      </c>
    </row>
    <row r="80" spans="1:5" x14ac:dyDescent="0.25">
      <c r="A80" s="3" t="s">
        <v>970</v>
      </c>
      <c r="B80" s="9">
        <v>68</v>
      </c>
      <c r="C80" t="s">
        <v>263</v>
      </c>
      <c r="D80" t="s">
        <v>953</v>
      </c>
      <c r="E80" t="s">
        <v>58</v>
      </c>
    </row>
    <row r="81" spans="1:5" ht="15.75" thickBot="1" x14ac:dyDescent="0.3">
      <c r="A81" s="15" t="s">
        <v>969</v>
      </c>
      <c r="B81" s="9">
        <v>83</v>
      </c>
      <c r="C81" t="s">
        <v>297</v>
      </c>
      <c r="D81" t="s">
        <v>954</v>
      </c>
      <c r="E81" s="14" t="s">
        <v>58</v>
      </c>
    </row>
    <row r="82" spans="1:5" x14ac:dyDescent="0.25">
      <c r="A82" s="3" t="s">
        <v>976</v>
      </c>
      <c r="B82" s="9">
        <v>7</v>
      </c>
      <c r="C82" t="s">
        <v>11</v>
      </c>
      <c r="D82" t="s">
        <v>945</v>
      </c>
      <c r="E82" t="s">
        <v>12</v>
      </c>
    </row>
    <row r="83" spans="1:5" x14ac:dyDescent="0.25">
      <c r="A83" s="3" t="s">
        <v>975</v>
      </c>
      <c r="B83" s="9">
        <v>27</v>
      </c>
      <c r="C83" t="s">
        <v>37</v>
      </c>
      <c r="D83" t="s">
        <v>950</v>
      </c>
      <c r="E83" t="s">
        <v>12</v>
      </c>
    </row>
    <row r="84" spans="1:5" x14ac:dyDescent="0.25">
      <c r="A84" s="3" t="s">
        <v>974</v>
      </c>
      <c r="B84" s="9">
        <v>55</v>
      </c>
      <c r="C84" t="s">
        <v>74</v>
      </c>
      <c r="D84" t="s">
        <v>945</v>
      </c>
      <c r="E84" t="s">
        <v>12</v>
      </c>
    </row>
    <row r="85" spans="1:5" x14ac:dyDescent="0.25">
      <c r="A85" s="3" t="s">
        <v>973</v>
      </c>
      <c r="B85" s="9">
        <v>60</v>
      </c>
      <c r="C85" t="s">
        <v>82</v>
      </c>
      <c r="D85" t="s">
        <v>945</v>
      </c>
      <c r="E85" t="s">
        <v>12</v>
      </c>
    </row>
    <row r="86" spans="1:5" x14ac:dyDescent="0.25">
      <c r="A86" s="3" t="s">
        <v>972</v>
      </c>
      <c r="B86" s="9">
        <v>14</v>
      </c>
      <c r="C86" t="s">
        <v>129</v>
      </c>
      <c r="D86" t="s">
        <v>951</v>
      </c>
      <c r="E86" t="s">
        <v>12</v>
      </c>
    </row>
    <row r="87" spans="1:5" x14ac:dyDescent="0.25">
      <c r="A87" s="3" t="s">
        <v>971</v>
      </c>
      <c r="B87" s="9">
        <v>20</v>
      </c>
      <c r="C87" t="s">
        <v>152</v>
      </c>
      <c r="D87" t="s">
        <v>951</v>
      </c>
      <c r="E87" t="s">
        <v>12</v>
      </c>
    </row>
    <row r="88" spans="1:5" x14ac:dyDescent="0.25">
      <c r="A88" s="3" t="s">
        <v>970</v>
      </c>
      <c r="B88" s="9">
        <v>44</v>
      </c>
      <c r="C88" t="s">
        <v>215</v>
      </c>
      <c r="D88" t="s">
        <v>951</v>
      </c>
      <c r="E88" t="s">
        <v>12</v>
      </c>
    </row>
    <row r="89" spans="1:5" ht="15.75" thickBot="1" x14ac:dyDescent="0.3">
      <c r="A89" s="15" t="s">
        <v>969</v>
      </c>
      <c r="B89" s="9">
        <v>73</v>
      </c>
      <c r="C89" t="s">
        <v>268</v>
      </c>
      <c r="D89" t="s">
        <v>953</v>
      </c>
      <c r="E89" s="14" t="s">
        <v>12</v>
      </c>
    </row>
    <row r="90" spans="1:5" x14ac:dyDescent="0.25">
      <c r="A90" s="3" t="s">
        <v>976</v>
      </c>
      <c r="B90" s="9">
        <v>6</v>
      </c>
      <c r="C90" t="s">
        <v>9</v>
      </c>
      <c r="D90" t="s">
        <v>947</v>
      </c>
      <c r="E90" t="s">
        <v>10</v>
      </c>
    </row>
    <row r="91" spans="1:5" x14ac:dyDescent="0.25">
      <c r="A91" s="3" t="s">
        <v>975</v>
      </c>
      <c r="B91" s="9">
        <v>13</v>
      </c>
      <c r="C91" t="s">
        <v>23</v>
      </c>
      <c r="D91" t="s">
        <v>948</v>
      </c>
      <c r="E91" t="s">
        <v>10</v>
      </c>
    </row>
    <row r="92" spans="1:5" x14ac:dyDescent="0.25">
      <c r="A92" s="3" t="s">
        <v>974</v>
      </c>
      <c r="B92" s="9">
        <v>28</v>
      </c>
      <c r="C92" t="s">
        <v>39</v>
      </c>
      <c r="D92" t="s">
        <v>948</v>
      </c>
      <c r="E92" t="s">
        <v>10</v>
      </c>
    </row>
    <row r="93" spans="1:5" x14ac:dyDescent="0.25">
      <c r="A93" s="3" t="s">
        <v>973</v>
      </c>
      <c r="B93" s="9">
        <v>29</v>
      </c>
      <c r="C93" t="s">
        <v>40</v>
      </c>
      <c r="D93" t="s">
        <v>950</v>
      </c>
      <c r="E93" t="s">
        <v>10</v>
      </c>
    </row>
    <row r="94" spans="1:5" x14ac:dyDescent="0.25">
      <c r="A94" s="3" t="s">
        <v>972</v>
      </c>
      <c r="B94" s="9">
        <v>4</v>
      </c>
      <c r="C94" t="s">
        <v>75</v>
      </c>
      <c r="D94" t="s">
        <v>951</v>
      </c>
      <c r="E94" t="s">
        <v>10</v>
      </c>
    </row>
    <row r="95" spans="1:5" x14ac:dyDescent="0.25">
      <c r="A95" s="3" t="s">
        <v>971</v>
      </c>
      <c r="B95" s="9">
        <v>8</v>
      </c>
      <c r="C95" t="s">
        <v>113</v>
      </c>
      <c r="D95" t="s">
        <v>951</v>
      </c>
      <c r="E95" t="s">
        <v>10</v>
      </c>
    </row>
    <row r="96" spans="1:5" x14ac:dyDescent="0.25">
      <c r="A96" s="3" t="s">
        <v>970</v>
      </c>
      <c r="B96" s="9">
        <v>13</v>
      </c>
      <c r="C96" t="s">
        <v>127</v>
      </c>
      <c r="D96" t="s">
        <v>951</v>
      </c>
      <c r="E96" t="s">
        <v>10</v>
      </c>
    </row>
    <row r="97" spans="1:5" ht="15.75" thickBot="1" x14ac:dyDescent="0.3">
      <c r="A97" s="15" t="s">
        <v>969</v>
      </c>
      <c r="B97" s="9">
        <v>72</v>
      </c>
      <c r="C97" t="s">
        <v>272</v>
      </c>
      <c r="D97" t="s">
        <v>953</v>
      </c>
      <c r="E97" s="14" t="s">
        <v>10</v>
      </c>
    </row>
    <row r="98" spans="1:5" x14ac:dyDescent="0.25">
      <c r="A98" s="3" t="s">
        <v>976</v>
      </c>
      <c r="B98" s="9">
        <v>122</v>
      </c>
      <c r="C98" t="s">
        <v>174</v>
      </c>
      <c r="D98" t="s">
        <v>950</v>
      </c>
      <c r="E98" t="s">
        <v>175</v>
      </c>
    </row>
    <row r="99" spans="1:5" x14ac:dyDescent="0.25">
      <c r="A99" s="3" t="s">
        <v>975</v>
      </c>
      <c r="B99" s="9">
        <v>139</v>
      </c>
      <c r="C99" t="s">
        <v>194</v>
      </c>
      <c r="D99" t="s">
        <v>948</v>
      </c>
      <c r="E99" t="s">
        <v>175</v>
      </c>
    </row>
    <row r="100" spans="1:5" x14ac:dyDescent="0.25">
      <c r="A100" s="3" t="s">
        <v>974</v>
      </c>
      <c r="B100" s="9">
        <v>162</v>
      </c>
      <c r="C100" t="s">
        <v>228</v>
      </c>
      <c r="D100" t="s">
        <v>948</v>
      </c>
      <c r="E100" t="s">
        <v>175</v>
      </c>
    </row>
    <row r="101" spans="1:5" x14ac:dyDescent="0.25">
      <c r="A101" s="3" t="s">
        <v>973</v>
      </c>
      <c r="B101" s="9">
        <v>214</v>
      </c>
      <c r="C101" t="s">
        <v>344</v>
      </c>
      <c r="D101" t="s">
        <v>946</v>
      </c>
      <c r="E101" t="s">
        <v>175</v>
      </c>
    </row>
    <row r="102" spans="1:5" x14ac:dyDescent="0.25">
      <c r="A102" s="3" t="s">
        <v>972</v>
      </c>
      <c r="B102" s="9">
        <v>46</v>
      </c>
      <c r="C102" t="s">
        <v>225</v>
      </c>
      <c r="D102" t="s">
        <v>954</v>
      </c>
      <c r="E102" t="s">
        <v>175</v>
      </c>
    </row>
    <row r="103" spans="1:5" x14ac:dyDescent="0.25">
      <c r="A103" s="3" t="s">
        <v>971</v>
      </c>
      <c r="B103" s="9">
        <v>59</v>
      </c>
      <c r="C103" t="s">
        <v>244</v>
      </c>
      <c r="D103" t="s">
        <v>954</v>
      </c>
      <c r="E103" t="s">
        <v>175</v>
      </c>
    </row>
    <row r="104" spans="1:5" x14ac:dyDescent="0.25">
      <c r="A104" s="3" t="s">
        <v>970</v>
      </c>
      <c r="B104" s="9">
        <v>62</v>
      </c>
      <c r="C104" t="s">
        <v>256</v>
      </c>
      <c r="D104" t="s">
        <v>957</v>
      </c>
      <c r="E104" t="s">
        <v>175</v>
      </c>
    </row>
    <row r="105" spans="1:5" ht="15.75" thickBot="1" x14ac:dyDescent="0.3">
      <c r="A105" s="15" t="s">
        <v>969</v>
      </c>
      <c r="B105" s="9">
        <v>80</v>
      </c>
      <c r="C105" t="s">
        <v>284</v>
      </c>
      <c r="D105" t="s">
        <v>959</v>
      </c>
      <c r="E105" s="14" t="s">
        <v>175</v>
      </c>
    </row>
    <row r="106" spans="1:5" x14ac:dyDescent="0.25">
      <c r="A106" s="3" t="s">
        <v>976</v>
      </c>
      <c r="B106" s="9">
        <v>18</v>
      </c>
      <c r="C106" t="s">
        <v>26</v>
      </c>
      <c r="D106" t="s">
        <v>946</v>
      </c>
      <c r="E106" t="s">
        <v>27</v>
      </c>
    </row>
    <row r="107" spans="1:5" x14ac:dyDescent="0.25">
      <c r="A107" s="3" t="s">
        <v>975</v>
      </c>
      <c r="B107" s="9">
        <v>50</v>
      </c>
      <c r="C107" t="s">
        <v>69</v>
      </c>
      <c r="D107" t="s">
        <v>949</v>
      </c>
      <c r="E107" t="s">
        <v>27</v>
      </c>
    </row>
    <row r="108" spans="1:5" x14ac:dyDescent="0.25">
      <c r="A108" s="3" t="s">
        <v>974</v>
      </c>
      <c r="E108" t="s">
        <v>27</v>
      </c>
    </row>
    <row r="109" spans="1:5" x14ac:dyDescent="0.25">
      <c r="A109" s="3" t="s">
        <v>973</v>
      </c>
      <c r="E109" t="s">
        <v>27</v>
      </c>
    </row>
    <row r="110" spans="1:5" x14ac:dyDescent="0.25">
      <c r="A110" s="3" t="s">
        <v>972</v>
      </c>
      <c r="E110" t="s">
        <v>27</v>
      </c>
    </row>
    <row r="111" spans="1:5" x14ac:dyDescent="0.25">
      <c r="A111" s="3" t="s">
        <v>971</v>
      </c>
      <c r="E111" t="s">
        <v>27</v>
      </c>
    </row>
    <row r="112" spans="1:5" x14ac:dyDescent="0.25">
      <c r="A112" s="3" t="s">
        <v>970</v>
      </c>
      <c r="E112" t="s">
        <v>27</v>
      </c>
    </row>
    <row r="113" spans="1:5" ht="15.75" thickBot="1" x14ac:dyDescent="0.3">
      <c r="A113" s="15" t="s">
        <v>969</v>
      </c>
      <c r="B113" s="14"/>
      <c r="C113" s="14"/>
      <c r="D113" s="14"/>
      <c r="E113" s="14" t="s">
        <v>27</v>
      </c>
    </row>
    <row r="114" spans="1:5" x14ac:dyDescent="0.25">
      <c r="A114" s="3" t="s">
        <v>976</v>
      </c>
      <c r="E114" t="s">
        <v>981</v>
      </c>
    </row>
    <row r="115" spans="1:5" x14ac:dyDescent="0.25">
      <c r="A115" s="3" t="s">
        <v>975</v>
      </c>
      <c r="E115" t="s">
        <v>981</v>
      </c>
    </row>
    <row r="116" spans="1:5" x14ac:dyDescent="0.25">
      <c r="A116" s="3" t="s">
        <v>974</v>
      </c>
      <c r="E116" t="s">
        <v>981</v>
      </c>
    </row>
    <row r="117" spans="1:5" x14ac:dyDescent="0.25">
      <c r="A117" s="3" t="s">
        <v>973</v>
      </c>
      <c r="E117" t="s">
        <v>981</v>
      </c>
    </row>
    <row r="118" spans="1:5" x14ac:dyDescent="0.25">
      <c r="A118" s="3" t="s">
        <v>972</v>
      </c>
      <c r="E118" t="s">
        <v>981</v>
      </c>
    </row>
    <row r="119" spans="1:5" x14ac:dyDescent="0.25">
      <c r="A119" s="3" t="s">
        <v>971</v>
      </c>
      <c r="E119" t="s">
        <v>981</v>
      </c>
    </row>
    <row r="120" spans="1:5" x14ac:dyDescent="0.25">
      <c r="A120" s="3" t="s">
        <v>970</v>
      </c>
      <c r="E120" t="s">
        <v>981</v>
      </c>
    </row>
    <row r="121" spans="1:5" ht="15.75" thickBot="1" x14ac:dyDescent="0.3">
      <c r="A121" s="15" t="s">
        <v>969</v>
      </c>
      <c r="B121" s="14"/>
      <c r="C121" s="14"/>
      <c r="D121" s="14"/>
      <c r="E121" s="14" t="s">
        <v>981</v>
      </c>
    </row>
    <row r="122" spans="1:5" x14ac:dyDescent="0.25">
      <c r="A122" s="3" t="s">
        <v>976</v>
      </c>
      <c r="B122" s="9">
        <v>2</v>
      </c>
      <c r="C122" t="s">
        <v>1</v>
      </c>
      <c r="D122" t="s">
        <v>945</v>
      </c>
      <c r="E122" t="s">
        <v>980</v>
      </c>
    </row>
    <row r="123" spans="1:5" x14ac:dyDescent="0.25">
      <c r="A123" s="3" t="s">
        <v>975</v>
      </c>
      <c r="B123" s="9">
        <v>10</v>
      </c>
      <c r="C123" t="s">
        <v>16</v>
      </c>
      <c r="D123" t="s">
        <v>946</v>
      </c>
      <c r="E123" t="s">
        <v>980</v>
      </c>
    </row>
    <row r="124" spans="1:5" x14ac:dyDescent="0.25">
      <c r="A124" s="3" t="s">
        <v>974</v>
      </c>
      <c r="B124" s="9">
        <v>11</v>
      </c>
      <c r="C124" t="s">
        <v>17</v>
      </c>
      <c r="D124" t="s">
        <v>946</v>
      </c>
      <c r="E124" t="s">
        <v>980</v>
      </c>
    </row>
    <row r="125" spans="1:5" x14ac:dyDescent="0.25">
      <c r="A125" s="3" t="s">
        <v>973</v>
      </c>
      <c r="B125" s="9">
        <v>16</v>
      </c>
      <c r="C125" t="s">
        <v>24</v>
      </c>
      <c r="D125" t="s">
        <v>945</v>
      </c>
      <c r="E125" t="s">
        <v>980</v>
      </c>
    </row>
    <row r="126" spans="1:5" x14ac:dyDescent="0.25">
      <c r="A126" s="3" t="s">
        <v>972</v>
      </c>
      <c r="B126" s="9">
        <v>3</v>
      </c>
      <c r="C126" t="s">
        <v>67</v>
      </c>
      <c r="D126" t="s">
        <v>951</v>
      </c>
      <c r="E126" t="s">
        <v>980</v>
      </c>
    </row>
    <row r="127" spans="1:5" x14ac:dyDescent="0.25">
      <c r="A127" s="3" t="s">
        <v>971</v>
      </c>
      <c r="B127" s="9">
        <v>19</v>
      </c>
      <c r="C127" t="s">
        <v>144</v>
      </c>
      <c r="D127" t="s">
        <v>956</v>
      </c>
      <c r="E127" t="s">
        <v>980</v>
      </c>
    </row>
    <row r="128" spans="1:5" x14ac:dyDescent="0.25">
      <c r="A128" s="3" t="s">
        <v>970</v>
      </c>
      <c r="E128" t="s">
        <v>980</v>
      </c>
    </row>
    <row r="129" spans="1:5" ht="15.75" thickBot="1" x14ac:dyDescent="0.3">
      <c r="A129" s="15" t="s">
        <v>969</v>
      </c>
      <c r="B129" s="14"/>
      <c r="C129" s="14"/>
      <c r="D129" s="14"/>
      <c r="E129" s="14" t="s">
        <v>980</v>
      </c>
    </row>
    <row r="130" spans="1:5" x14ac:dyDescent="0.25">
      <c r="A130" s="3" t="s">
        <v>976</v>
      </c>
      <c r="B130" s="9">
        <v>29</v>
      </c>
      <c r="C130" t="s">
        <v>41</v>
      </c>
      <c r="D130" t="s">
        <v>945</v>
      </c>
      <c r="E130" t="s">
        <v>42</v>
      </c>
    </row>
    <row r="131" spans="1:5" x14ac:dyDescent="0.25">
      <c r="A131" s="3" t="s">
        <v>975</v>
      </c>
      <c r="B131" s="9">
        <v>31</v>
      </c>
      <c r="C131" t="s">
        <v>43</v>
      </c>
      <c r="D131" t="s">
        <v>945</v>
      </c>
      <c r="E131" t="s">
        <v>42</v>
      </c>
    </row>
    <row r="132" spans="1:5" x14ac:dyDescent="0.25">
      <c r="A132" s="3" t="s">
        <v>974</v>
      </c>
      <c r="B132" s="9">
        <v>92</v>
      </c>
      <c r="C132" t="s">
        <v>117</v>
      </c>
      <c r="D132" t="s">
        <v>946</v>
      </c>
      <c r="E132" t="s">
        <v>42</v>
      </c>
    </row>
    <row r="133" spans="1:5" x14ac:dyDescent="0.25">
      <c r="A133" s="3" t="s">
        <v>973</v>
      </c>
      <c r="B133" s="9">
        <v>93</v>
      </c>
      <c r="C133" t="s">
        <v>119</v>
      </c>
      <c r="D133" t="s">
        <v>945</v>
      </c>
      <c r="E133" t="s">
        <v>42</v>
      </c>
    </row>
    <row r="134" spans="1:5" x14ac:dyDescent="0.25">
      <c r="A134" s="3" t="s">
        <v>972</v>
      </c>
      <c r="B134" s="9">
        <v>9</v>
      </c>
      <c r="C134" t="s">
        <v>118</v>
      </c>
      <c r="D134" t="s">
        <v>953</v>
      </c>
      <c r="E134" t="s">
        <v>42</v>
      </c>
    </row>
    <row r="135" spans="1:5" x14ac:dyDescent="0.25">
      <c r="A135" s="3" t="s">
        <v>971</v>
      </c>
      <c r="B135" s="9">
        <v>10</v>
      </c>
      <c r="C135" t="s">
        <v>116</v>
      </c>
      <c r="D135" t="s">
        <v>951</v>
      </c>
      <c r="E135" t="s">
        <v>42</v>
      </c>
    </row>
    <row r="136" spans="1:5" x14ac:dyDescent="0.25">
      <c r="A136" s="3" t="s">
        <v>970</v>
      </c>
      <c r="B136" s="9">
        <v>16</v>
      </c>
      <c r="C136" t="s">
        <v>139</v>
      </c>
      <c r="D136" t="s">
        <v>951</v>
      </c>
      <c r="E136" t="s">
        <v>42</v>
      </c>
    </row>
    <row r="137" spans="1:5" ht="15.75" thickBot="1" x14ac:dyDescent="0.3">
      <c r="A137" s="15" t="s">
        <v>969</v>
      </c>
      <c r="B137" s="9">
        <v>35</v>
      </c>
      <c r="C137" t="s">
        <v>187</v>
      </c>
      <c r="D137" t="s">
        <v>953</v>
      </c>
      <c r="E137" s="14" t="s">
        <v>42</v>
      </c>
    </row>
    <row r="138" spans="1:5" x14ac:dyDescent="0.25">
      <c r="A138" s="3" t="s">
        <v>976</v>
      </c>
      <c r="B138" s="9">
        <v>57</v>
      </c>
      <c r="C138" t="s">
        <v>77</v>
      </c>
      <c r="D138" t="s">
        <v>949</v>
      </c>
      <c r="E138" t="s">
        <v>78</v>
      </c>
    </row>
    <row r="139" spans="1:5" x14ac:dyDescent="0.25">
      <c r="A139" s="3" t="s">
        <v>975</v>
      </c>
      <c r="B139" s="9">
        <v>84</v>
      </c>
      <c r="C139" t="s">
        <v>109</v>
      </c>
      <c r="D139" t="s">
        <v>945</v>
      </c>
      <c r="E139" t="s">
        <v>78</v>
      </c>
    </row>
    <row r="140" spans="1:5" x14ac:dyDescent="0.25">
      <c r="A140" s="3" t="s">
        <v>974</v>
      </c>
      <c r="B140" s="9">
        <v>115</v>
      </c>
      <c r="C140" t="s">
        <v>158</v>
      </c>
      <c r="D140" t="s">
        <v>946</v>
      </c>
      <c r="E140" t="s">
        <v>78</v>
      </c>
    </row>
    <row r="141" spans="1:5" x14ac:dyDescent="0.25">
      <c r="A141" s="3" t="s">
        <v>973</v>
      </c>
      <c r="B141" s="9">
        <v>208</v>
      </c>
      <c r="C141" t="s">
        <v>327</v>
      </c>
      <c r="D141" t="s">
        <v>945</v>
      </c>
      <c r="E141" t="s">
        <v>78</v>
      </c>
    </row>
    <row r="142" spans="1:5" x14ac:dyDescent="0.25">
      <c r="A142" s="3" t="s">
        <v>972</v>
      </c>
      <c r="E142" t="s">
        <v>78</v>
      </c>
    </row>
    <row r="143" spans="1:5" x14ac:dyDescent="0.25">
      <c r="A143" s="3" t="s">
        <v>971</v>
      </c>
      <c r="E143" t="s">
        <v>78</v>
      </c>
    </row>
    <row r="144" spans="1:5" x14ac:dyDescent="0.25">
      <c r="A144" s="3" t="s">
        <v>970</v>
      </c>
      <c r="E144" t="s">
        <v>78</v>
      </c>
    </row>
    <row r="145" spans="1:5" ht="15.75" thickBot="1" x14ac:dyDescent="0.3">
      <c r="A145" s="15" t="s">
        <v>969</v>
      </c>
      <c r="B145" s="14"/>
      <c r="C145" s="14"/>
      <c r="D145" s="14"/>
      <c r="E145" s="14" t="s">
        <v>78</v>
      </c>
    </row>
    <row r="146" spans="1:5" x14ac:dyDescent="0.25">
      <c r="A146" s="3" t="s">
        <v>976</v>
      </c>
      <c r="B146" s="9">
        <v>3</v>
      </c>
      <c r="C146" t="s">
        <v>3</v>
      </c>
      <c r="D146" t="s">
        <v>946</v>
      </c>
      <c r="E146" t="s">
        <v>4</v>
      </c>
    </row>
    <row r="147" spans="1:5" x14ac:dyDescent="0.25">
      <c r="A147" s="3" t="s">
        <v>975</v>
      </c>
      <c r="B147" s="9">
        <v>14</v>
      </c>
      <c r="C147" t="s">
        <v>22</v>
      </c>
      <c r="D147" t="s">
        <v>946</v>
      </c>
      <c r="E147" t="s">
        <v>4</v>
      </c>
    </row>
    <row r="148" spans="1:5" x14ac:dyDescent="0.25">
      <c r="A148" s="3" t="s">
        <v>974</v>
      </c>
      <c r="B148" s="9">
        <v>20</v>
      </c>
      <c r="C148" t="s">
        <v>30</v>
      </c>
      <c r="D148" t="s">
        <v>945</v>
      </c>
      <c r="E148" t="s">
        <v>4</v>
      </c>
    </row>
    <row r="149" spans="1:5" x14ac:dyDescent="0.25">
      <c r="A149" s="3" t="s">
        <v>973</v>
      </c>
      <c r="B149" s="9">
        <v>46</v>
      </c>
      <c r="C149" t="s">
        <v>62</v>
      </c>
      <c r="D149" t="s">
        <v>946</v>
      </c>
      <c r="E149" t="s">
        <v>4</v>
      </c>
    </row>
    <row r="150" spans="1:5" x14ac:dyDescent="0.25">
      <c r="A150" s="3" t="s">
        <v>972</v>
      </c>
      <c r="B150" s="9">
        <v>11</v>
      </c>
      <c r="C150" t="s">
        <v>121</v>
      </c>
      <c r="D150" t="s">
        <v>954</v>
      </c>
      <c r="E150" t="s">
        <v>4</v>
      </c>
    </row>
    <row r="151" spans="1:5" x14ac:dyDescent="0.25">
      <c r="A151" s="3" t="s">
        <v>971</v>
      </c>
      <c r="B151" s="9">
        <v>24</v>
      </c>
      <c r="C151" t="s">
        <v>153</v>
      </c>
      <c r="D151" t="s">
        <v>959</v>
      </c>
      <c r="E151" t="s">
        <v>4</v>
      </c>
    </row>
    <row r="152" spans="1:5" x14ac:dyDescent="0.25">
      <c r="A152" s="3" t="s">
        <v>970</v>
      </c>
      <c r="B152" s="9">
        <v>25</v>
      </c>
      <c r="C152" t="s">
        <v>156</v>
      </c>
      <c r="D152" t="s">
        <v>951</v>
      </c>
      <c r="E152" t="s">
        <v>4</v>
      </c>
    </row>
    <row r="153" spans="1:5" ht="15.75" thickBot="1" x14ac:dyDescent="0.3">
      <c r="A153" s="15" t="s">
        <v>969</v>
      </c>
      <c r="B153" s="9">
        <v>26</v>
      </c>
      <c r="C153" t="s">
        <v>159</v>
      </c>
      <c r="D153" t="s">
        <v>954</v>
      </c>
      <c r="E153" s="14" t="s">
        <v>4</v>
      </c>
    </row>
    <row r="154" spans="1:5" x14ac:dyDescent="0.25">
      <c r="A154" s="3" t="s">
        <v>976</v>
      </c>
      <c r="B154" s="9">
        <v>33</v>
      </c>
      <c r="C154" t="s">
        <v>46</v>
      </c>
      <c r="D154" t="s">
        <v>949</v>
      </c>
      <c r="E154" t="s">
        <v>47</v>
      </c>
    </row>
    <row r="155" spans="1:5" x14ac:dyDescent="0.25">
      <c r="A155" s="3" t="s">
        <v>975</v>
      </c>
      <c r="B155" s="9">
        <v>82</v>
      </c>
      <c r="C155" t="s">
        <v>104</v>
      </c>
      <c r="D155" t="s">
        <v>950</v>
      </c>
      <c r="E155" t="s">
        <v>47</v>
      </c>
    </row>
    <row r="156" spans="1:5" x14ac:dyDescent="0.25">
      <c r="A156" s="3" t="s">
        <v>974</v>
      </c>
      <c r="B156" s="9">
        <v>108</v>
      </c>
      <c r="C156" t="s">
        <v>142</v>
      </c>
      <c r="D156" t="s">
        <v>945</v>
      </c>
      <c r="E156" t="s">
        <v>47</v>
      </c>
    </row>
    <row r="157" spans="1:5" x14ac:dyDescent="0.25">
      <c r="A157" s="3" t="s">
        <v>973</v>
      </c>
      <c r="B157" s="9">
        <v>110</v>
      </c>
      <c r="C157" t="s">
        <v>145</v>
      </c>
      <c r="D157" t="s">
        <v>945</v>
      </c>
      <c r="E157" t="s">
        <v>47</v>
      </c>
    </row>
    <row r="158" spans="1:5" x14ac:dyDescent="0.25">
      <c r="A158" s="3" t="s">
        <v>972</v>
      </c>
      <c r="B158" s="9">
        <v>2</v>
      </c>
      <c r="C158" t="s">
        <v>65</v>
      </c>
      <c r="D158" t="s">
        <v>951</v>
      </c>
      <c r="E158" t="s">
        <v>47</v>
      </c>
    </row>
    <row r="159" spans="1:5" x14ac:dyDescent="0.25">
      <c r="A159" s="3" t="s">
        <v>971</v>
      </c>
      <c r="B159" s="9">
        <v>118</v>
      </c>
      <c r="C159" t="s">
        <v>351</v>
      </c>
      <c r="D159" t="s">
        <v>953</v>
      </c>
      <c r="E159" t="s">
        <v>47</v>
      </c>
    </row>
    <row r="160" spans="1:5" x14ac:dyDescent="0.25">
      <c r="A160" s="3" t="s">
        <v>970</v>
      </c>
      <c r="E160" t="s">
        <v>47</v>
      </c>
    </row>
    <row r="161" spans="1:5" ht="15.75" thickBot="1" x14ac:dyDescent="0.3">
      <c r="A161" s="15" t="s">
        <v>969</v>
      </c>
      <c r="B161" s="14"/>
      <c r="C161" s="14"/>
      <c r="D161" s="14"/>
      <c r="E161" s="14" t="s">
        <v>47</v>
      </c>
    </row>
    <row r="162" spans="1:5" x14ac:dyDescent="0.25">
      <c r="A162" s="3" t="s">
        <v>976</v>
      </c>
      <c r="E162" t="s">
        <v>979</v>
      </c>
    </row>
    <row r="163" spans="1:5" x14ac:dyDescent="0.25">
      <c r="A163" s="3" t="s">
        <v>975</v>
      </c>
      <c r="E163" t="s">
        <v>979</v>
      </c>
    </row>
    <row r="164" spans="1:5" x14ac:dyDescent="0.25">
      <c r="A164" s="3" t="s">
        <v>974</v>
      </c>
      <c r="E164" t="s">
        <v>979</v>
      </c>
    </row>
    <row r="165" spans="1:5" x14ac:dyDescent="0.25">
      <c r="A165" s="3" t="s">
        <v>973</v>
      </c>
      <c r="E165" t="s">
        <v>979</v>
      </c>
    </row>
    <row r="166" spans="1:5" x14ac:dyDescent="0.25">
      <c r="A166" s="3" t="s">
        <v>972</v>
      </c>
      <c r="E166" t="s">
        <v>979</v>
      </c>
    </row>
    <row r="167" spans="1:5" x14ac:dyDescent="0.25">
      <c r="A167" s="3" t="s">
        <v>971</v>
      </c>
      <c r="E167" t="s">
        <v>979</v>
      </c>
    </row>
    <row r="168" spans="1:5" x14ac:dyDescent="0.25">
      <c r="A168" s="3" t="s">
        <v>970</v>
      </c>
      <c r="E168" t="s">
        <v>979</v>
      </c>
    </row>
    <row r="169" spans="1:5" ht="15.75" thickBot="1" x14ac:dyDescent="0.3">
      <c r="A169" s="15" t="s">
        <v>969</v>
      </c>
      <c r="B169" s="14"/>
      <c r="C169" s="14"/>
      <c r="D169" s="14"/>
      <c r="E169" s="14" t="s">
        <v>979</v>
      </c>
    </row>
    <row r="170" spans="1:5" x14ac:dyDescent="0.25">
      <c r="A170" s="3" t="s">
        <v>976</v>
      </c>
      <c r="B170" s="9">
        <v>4</v>
      </c>
      <c r="C170" t="s">
        <v>5</v>
      </c>
      <c r="D170" t="s">
        <v>945</v>
      </c>
      <c r="E170" t="s">
        <v>6</v>
      </c>
    </row>
    <row r="171" spans="1:5" x14ac:dyDescent="0.25">
      <c r="A171" s="3" t="s">
        <v>975</v>
      </c>
      <c r="B171" s="9">
        <v>81</v>
      </c>
      <c r="C171" t="s">
        <v>106</v>
      </c>
      <c r="D171" t="s">
        <v>946</v>
      </c>
      <c r="E171" t="s">
        <v>6</v>
      </c>
    </row>
    <row r="172" spans="1:5" x14ac:dyDescent="0.25">
      <c r="A172" s="3" t="s">
        <v>974</v>
      </c>
      <c r="B172" s="9">
        <v>91</v>
      </c>
      <c r="C172" t="s">
        <v>120</v>
      </c>
      <c r="D172" t="s">
        <v>949</v>
      </c>
      <c r="E172" t="s">
        <v>6</v>
      </c>
    </row>
    <row r="173" spans="1:5" x14ac:dyDescent="0.25">
      <c r="A173" s="3" t="s">
        <v>973</v>
      </c>
      <c r="B173" s="9">
        <v>96</v>
      </c>
      <c r="C173" t="s">
        <v>128</v>
      </c>
      <c r="D173" t="s">
        <v>945</v>
      </c>
      <c r="E173" t="s">
        <v>6</v>
      </c>
    </row>
    <row r="174" spans="1:5" x14ac:dyDescent="0.25">
      <c r="A174" s="3" t="s">
        <v>972</v>
      </c>
      <c r="B174" s="9">
        <v>21</v>
      </c>
      <c r="C174" t="s">
        <v>148</v>
      </c>
      <c r="D174" t="s">
        <v>957</v>
      </c>
      <c r="E174" t="s">
        <v>6</v>
      </c>
    </row>
    <row r="175" spans="1:5" x14ac:dyDescent="0.25">
      <c r="A175" s="3" t="s">
        <v>971</v>
      </c>
      <c r="B175" s="9">
        <v>45</v>
      </c>
      <c r="C175" t="s">
        <v>218</v>
      </c>
      <c r="D175" t="s">
        <v>957</v>
      </c>
      <c r="E175" t="s">
        <v>6</v>
      </c>
    </row>
    <row r="176" spans="1:5" x14ac:dyDescent="0.25">
      <c r="A176" s="3" t="s">
        <v>970</v>
      </c>
      <c r="B176" s="9">
        <v>49</v>
      </c>
      <c r="C176" t="s">
        <v>229</v>
      </c>
      <c r="D176" t="s">
        <v>954</v>
      </c>
      <c r="E176" t="s">
        <v>6</v>
      </c>
    </row>
    <row r="177" spans="1:5" ht="15.75" thickBot="1" x14ac:dyDescent="0.3">
      <c r="A177" s="15" t="s">
        <v>969</v>
      </c>
      <c r="B177" s="9">
        <v>70</v>
      </c>
      <c r="C177" t="s">
        <v>262</v>
      </c>
      <c r="D177" t="s">
        <v>953</v>
      </c>
      <c r="E177" s="14" t="s">
        <v>6</v>
      </c>
    </row>
    <row r="178" spans="1:5" x14ac:dyDescent="0.25">
      <c r="A178" s="3" t="s">
        <v>976</v>
      </c>
      <c r="B178" s="9">
        <v>84</v>
      </c>
      <c r="C178" t="s">
        <v>107</v>
      </c>
      <c r="D178" t="s">
        <v>950</v>
      </c>
      <c r="E178" t="s">
        <v>978</v>
      </c>
    </row>
    <row r="179" spans="1:5" x14ac:dyDescent="0.25">
      <c r="A179" s="3" t="s">
        <v>975</v>
      </c>
      <c r="B179" s="9">
        <v>101</v>
      </c>
      <c r="C179" t="s">
        <v>131</v>
      </c>
      <c r="D179" t="s">
        <v>948</v>
      </c>
      <c r="E179" t="s">
        <v>978</v>
      </c>
    </row>
    <row r="180" spans="1:5" x14ac:dyDescent="0.25">
      <c r="A180" s="3" t="s">
        <v>974</v>
      </c>
      <c r="B180" s="9">
        <v>176</v>
      </c>
      <c r="C180" t="s">
        <v>260</v>
      </c>
      <c r="D180" t="s">
        <v>945</v>
      </c>
      <c r="E180" t="s">
        <v>978</v>
      </c>
    </row>
    <row r="181" spans="1:5" x14ac:dyDescent="0.25">
      <c r="A181" s="3" t="s">
        <v>973</v>
      </c>
      <c r="B181" s="9">
        <v>179</v>
      </c>
      <c r="C181" t="s">
        <v>265</v>
      </c>
      <c r="D181" t="s">
        <v>948</v>
      </c>
      <c r="E181" t="s">
        <v>978</v>
      </c>
    </row>
    <row r="182" spans="1:5" x14ac:dyDescent="0.25">
      <c r="A182" s="3" t="s">
        <v>972</v>
      </c>
      <c r="B182" s="9">
        <v>81</v>
      </c>
      <c r="C182" t="s">
        <v>291</v>
      </c>
      <c r="D182" t="s">
        <v>954</v>
      </c>
      <c r="E182" t="s">
        <v>978</v>
      </c>
    </row>
    <row r="183" spans="1:5" x14ac:dyDescent="0.25">
      <c r="A183" s="3" t="s">
        <v>971</v>
      </c>
      <c r="B183" s="9">
        <v>93</v>
      </c>
      <c r="C183" t="s">
        <v>310</v>
      </c>
      <c r="D183" t="s">
        <v>951</v>
      </c>
      <c r="E183" t="s">
        <v>978</v>
      </c>
    </row>
    <row r="184" spans="1:5" x14ac:dyDescent="0.25">
      <c r="A184" s="3" t="s">
        <v>970</v>
      </c>
      <c r="B184" s="9">
        <v>96</v>
      </c>
      <c r="C184" t="s">
        <v>314</v>
      </c>
      <c r="D184" t="s">
        <v>954</v>
      </c>
      <c r="E184" t="s">
        <v>978</v>
      </c>
    </row>
    <row r="185" spans="1:5" ht="15.75" thickBot="1" x14ac:dyDescent="0.3">
      <c r="A185" s="15" t="s">
        <v>969</v>
      </c>
      <c r="B185" s="9">
        <v>98</v>
      </c>
      <c r="C185" t="s">
        <v>320</v>
      </c>
      <c r="D185" t="s">
        <v>954</v>
      </c>
      <c r="E185" s="14" t="s">
        <v>978</v>
      </c>
    </row>
    <row r="186" spans="1:5" x14ac:dyDescent="0.25">
      <c r="A186" s="3" t="s">
        <v>976</v>
      </c>
      <c r="B186" s="9">
        <v>8</v>
      </c>
      <c r="C186" t="s">
        <v>13</v>
      </c>
      <c r="D186" t="s">
        <v>945</v>
      </c>
      <c r="E186" t="s">
        <v>14</v>
      </c>
    </row>
    <row r="187" spans="1:5" x14ac:dyDescent="0.25">
      <c r="A187" s="3" t="s">
        <v>975</v>
      </c>
      <c r="B187" s="9">
        <v>9</v>
      </c>
      <c r="C187" t="s">
        <v>15</v>
      </c>
      <c r="D187" t="s">
        <v>945</v>
      </c>
      <c r="E187" t="s">
        <v>14</v>
      </c>
    </row>
    <row r="188" spans="1:5" x14ac:dyDescent="0.25">
      <c r="A188" s="3" t="s">
        <v>974</v>
      </c>
      <c r="B188" s="9">
        <v>22</v>
      </c>
      <c r="C188" t="s">
        <v>31</v>
      </c>
      <c r="D188" t="s">
        <v>945</v>
      </c>
      <c r="E188" t="s">
        <v>14</v>
      </c>
    </row>
    <row r="189" spans="1:5" x14ac:dyDescent="0.25">
      <c r="A189" s="3" t="s">
        <v>973</v>
      </c>
      <c r="B189" s="9">
        <v>45</v>
      </c>
      <c r="C189" t="s">
        <v>63</v>
      </c>
      <c r="D189" t="s">
        <v>946</v>
      </c>
      <c r="E189" t="s">
        <v>14</v>
      </c>
    </row>
    <row r="190" spans="1:5" x14ac:dyDescent="0.25">
      <c r="A190" s="3" t="s">
        <v>972</v>
      </c>
      <c r="B190" s="9">
        <v>5</v>
      </c>
      <c r="C190" t="s">
        <v>81</v>
      </c>
      <c r="D190" t="s">
        <v>951</v>
      </c>
      <c r="E190" t="s">
        <v>14</v>
      </c>
    </row>
    <row r="191" spans="1:5" x14ac:dyDescent="0.25">
      <c r="A191" s="3" t="s">
        <v>971</v>
      </c>
      <c r="B191" s="9">
        <v>6</v>
      </c>
      <c r="C191" t="s">
        <v>93</v>
      </c>
      <c r="D191" t="s">
        <v>951</v>
      </c>
      <c r="E191" t="s">
        <v>14</v>
      </c>
    </row>
    <row r="192" spans="1:5" x14ac:dyDescent="0.25">
      <c r="A192" s="3" t="s">
        <v>970</v>
      </c>
      <c r="B192" s="9">
        <v>7</v>
      </c>
      <c r="C192" t="s">
        <v>97</v>
      </c>
      <c r="D192" t="s">
        <v>951</v>
      </c>
      <c r="E192" t="s">
        <v>14</v>
      </c>
    </row>
    <row r="193" spans="1:5" ht="15.75" thickBot="1" x14ac:dyDescent="0.3">
      <c r="A193" s="15" t="s">
        <v>969</v>
      </c>
      <c r="B193" s="9">
        <v>11</v>
      </c>
      <c r="C193" t="s">
        <v>122</v>
      </c>
      <c r="D193" t="s">
        <v>953</v>
      </c>
      <c r="E193" s="14" t="s">
        <v>14</v>
      </c>
    </row>
    <row r="194" spans="1:5" x14ac:dyDescent="0.25">
      <c r="A194" s="3" t="s">
        <v>976</v>
      </c>
      <c r="B194" s="9">
        <v>12</v>
      </c>
      <c r="C194" t="s">
        <v>18</v>
      </c>
      <c r="D194" t="s">
        <v>945</v>
      </c>
      <c r="E194" t="s">
        <v>19</v>
      </c>
    </row>
    <row r="195" spans="1:5" x14ac:dyDescent="0.25">
      <c r="A195" s="3" t="s">
        <v>975</v>
      </c>
      <c r="B195" s="9">
        <v>17</v>
      </c>
      <c r="C195" t="s">
        <v>25</v>
      </c>
      <c r="D195" t="s">
        <v>945</v>
      </c>
      <c r="E195" t="s">
        <v>19</v>
      </c>
    </row>
    <row r="196" spans="1:5" x14ac:dyDescent="0.25">
      <c r="A196" s="3" t="s">
        <v>974</v>
      </c>
      <c r="B196" s="9">
        <v>74</v>
      </c>
      <c r="C196" t="s">
        <v>99</v>
      </c>
      <c r="D196" t="s">
        <v>948</v>
      </c>
      <c r="E196" t="s">
        <v>19</v>
      </c>
    </row>
    <row r="197" spans="1:5" x14ac:dyDescent="0.25">
      <c r="A197" s="3" t="s">
        <v>973</v>
      </c>
      <c r="B197" s="9">
        <v>76</v>
      </c>
      <c r="C197" t="s">
        <v>101</v>
      </c>
      <c r="D197" t="s">
        <v>950</v>
      </c>
      <c r="E197" t="s">
        <v>19</v>
      </c>
    </row>
    <row r="198" spans="1:5" x14ac:dyDescent="0.25">
      <c r="A198" s="3" t="s">
        <v>972</v>
      </c>
      <c r="B198" s="9">
        <v>1</v>
      </c>
      <c r="C198" t="s">
        <v>51</v>
      </c>
      <c r="D198" t="s">
        <v>951</v>
      </c>
      <c r="E198" t="s">
        <v>19</v>
      </c>
    </row>
    <row r="199" spans="1:5" x14ac:dyDescent="0.25">
      <c r="A199" s="3" t="s">
        <v>971</v>
      </c>
      <c r="B199" s="9">
        <v>30</v>
      </c>
      <c r="C199" t="s">
        <v>170</v>
      </c>
      <c r="D199" t="s">
        <v>954</v>
      </c>
      <c r="E199" t="s">
        <v>19</v>
      </c>
    </row>
    <row r="200" spans="1:5" x14ac:dyDescent="0.25">
      <c r="A200" s="3" t="s">
        <v>970</v>
      </c>
      <c r="B200" s="9">
        <v>52</v>
      </c>
      <c r="C200" t="s">
        <v>237</v>
      </c>
      <c r="D200" t="s">
        <v>953</v>
      </c>
      <c r="E200" t="s">
        <v>19</v>
      </c>
    </row>
    <row r="201" spans="1:5" ht="15.75" thickBot="1" x14ac:dyDescent="0.3">
      <c r="A201" s="15" t="s">
        <v>969</v>
      </c>
      <c r="B201" s="9">
        <v>63</v>
      </c>
      <c r="C201" t="s">
        <v>257</v>
      </c>
      <c r="D201" t="s">
        <v>951</v>
      </c>
      <c r="E201" s="14" t="s">
        <v>19</v>
      </c>
    </row>
    <row r="202" spans="1:5" x14ac:dyDescent="0.25">
      <c r="A202" s="3" t="s">
        <v>976</v>
      </c>
      <c r="B202" s="9">
        <v>1</v>
      </c>
      <c r="C202" t="s">
        <v>0</v>
      </c>
      <c r="D202" t="s">
        <v>945</v>
      </c>
      <c r="E202" t="s">
        <v>977</v>
      </c>
    </row>
    <row r="203" spans="1:5" x14ac:dyDescent="0.25">
      <c r="A203" s="3" t="s">
        <v>975</v>
      </c>
      <c r="B203" s="9">
        <v>39</v>
      </c>
      <c r="C203" t="s">
        <v>55</v>
      </c>
      <c r="D203" t="s">
        <v>945</v>
      </c>
      <c r="E203" t="s">
        <v>977</v>
      </c>
    </row>
    <row r="204" spans="1:5" x14ac:dyDescent="0.25">
      <c r="A204" s="3" t="s">
        <v>974</v>
      </c>
      <c r="B204" s="9">
        <v>71</v>
      </c>
      <c r="C204" t="s">
        <v>92</v>
      </c>
      <c r="D204" t="s">
        <v>947</v>
      </c>
      <c r="E204" t="s">
        <v>977</v>
      </c>
    </row>
    <row r="205" spans="1:5" x14ac:dyDescent="0.25">
      <c r="A205" s="3" t="s">
        <v>973</v>
      </c>
      <c r="B205" s="9">
        <v>193</v>
      </c>
      <c r="C205" t="s">
        <v>303</v>
      </c>
      <c r="D205" t="s">
        <v>950</v>
      </c>
      <c r="E205" t="s">
        <v>977</v>
      </c>
    </row>
    <row r="206" spans="1:5" x14ac:dyDescent="0.25">
      <c r="A206" s="3" t="s">
        <v>972</v>
      </c>
      <c r="B206" s="9">
        <v>34</v>
      </c>
      <c r="C206" t="s">
        <v>184</v>
      </c>
      <c r="D206" t="s">
        <v>953</v>
      </c>
      <c r="E206" t="s">
        <v>977</v>
      </c>
    </row>
    <row r="207" spans="1:5" x14ac:dyDescent="0.25">
      <c r="A207" s="3" t="s">
        <v>971</v>
      </c>
      <c r="B207" s="9">
        <v>48</v>
      </c>
      <c r="C207" t="s">
        <v>227</v>
      </c>
      <c r="D207" t="s">
        <v>954</v>
      </c>
      <c r="E207" t="s">
        <v>977</v>
      </c>
    </row>
    <row r="208" spans="1:5" x14ac:dyDescent="0.25">
      <c r="A208" s="3" t="s">
        <v>970</v>
      </c>
      <c r="B208" s="9">
        <v>89</v>
      </c>
      <c r="C208" t="s">
        <v>299</v>
      </c>
      <c r="D208" t="s">
        <v>953</v>
      </c>
      <c r="E208" t="s">
        <v>977</v>
      </c>
    </row>
    <row r="209" spans="1:5" ht="15.75" thickBot="1" x14ac:dyDescent="0.3">
      <c r="A209" s="15" t="s">
        <v>969</v>
      </c>
      <c r="B209" s="9">
        <v>181</v>
      </c>
      <c r="C209" t="s">
        <v>438</v>
      </c>
      <c r="D209" t="s">
        <v>958</v>
      </c>
      <c r="E209" s="14" t="s">
        <v>977</v>
      </c>
    </row>
    <row r="210" spans="1:5" x14ac:dyDescent="0.25">
      <c r="A210" s="3" t="s">
        <v>976</v>
      </c>
      <c r="B210" s="9">
        <v>32</v>
      </c>
      <c r="C210" t="s">
        <v>44</v>
      </c>
      <c r="D210" t="s">
        <v>945</v>
      </c>
      <c r="E210" t="s">
        <v>45</v>
      </c>
    </row>
    <row r="211" spans="1:5" x14ac:dyDescent="0.25">
      <c r="A211" s="3" t="s">
        <v>975</v>
      </c>
      <c r="B211" s="9">
        <v>34</v>
      </c>
      <c r="C211" t="s">
        <v>50</v>
      </c>
      <c r="D211" t="s">
        <v>948</v>
      </c>
      <c r="E211" t="s">
        <v>45</v>
      </c>
    </row>
    <row r="212" spans="1:5" x14ac:dyDescent="0.25">
      <c r="A212" s="3" t="s">
        <v>974</v>
      </c>
      <c r="B212" s="9">
        <v>38</v>
      </c>
      <c r="C212" t="s">
        <v>54</v>
      </c>
      <c r="D212" t="s">
        <v>948</v>
      </c>
      <c r="E212" t="s">
        <v>45</v>
      </c>
    </row>
    <row r="213" spans="1:5" x14ac:dyDescent="0.25">
      <c r="A213" s="3" t="s">
        <v>973</v>
      </c>
      <c r="B213" s="9">
        <v>75</v>
      </c>
      <c r="C213" t="s">
        <v>98</v>
      </c>
      <c r="D213" t="s">
        <v>949</v>
      </c>
      <c r="E213" t="s">
        <v>45</v>
      </c>
    </row>
    <row r="214" spans="1:5" x14ac:dyDescent="0.25">
      <c r="A214" s="3" t="s">
        <v>972</v>
      </c>
      <c r="B214" s="9">
        <v>33</v>
      </c>
      <c r="C214" t="s">
        <v>180</v>
      </c>
      <c r="D214" t="s">
        <v>951</v>
      </c>
      <c r="E214" t="s">
        <v>45</v>
      </c>
    </row>
    <row r="215" spans="1:5" x14ac:dyDescent="0.25">
      <c r="A215" s="3" t="s">
        <v>971</v>
      </c>
      <c r="B215" s="9">
        <v>79</v>
      </c>
      <c r="C215" t="s">
        <v>281</v>
      </c>
      <c r="D215" t="s">
        <v>953</v>
      </c>
      <c r="E215" t="s">
        <v>45</v>
      </c>
    </row>
    <row r="216" spans="1:5" x14ac:dyDescent="0.25">
      <c r="A216" s="3" t="s">
        <v>970</v>
      </c>
      <c r="B216" s="9">
        <v>101</v>
      </c>
      <c r="C216" t="s">
        <v>325</v>
      </c>
      <c r="D216" t="s">
        <v>957</v>
      </c>
      <c r="E216" t="s">
        <v>45</v>
      </c>
    </row>
    <row r="217" spans="1:5" ht="15.75" thickBot="1" x14ac:dyDescent="0.3">
      <c r="A217" s="15" t="s">
        <v>969</v>
      </c>
      <c r="B217" s="9">
        <v>123</v>
      </c>
      <c r="C217" t="s">
        <v>361</v>
      </c>
      <c r="D217" t="s">
        <v>951</v>
      </c>
      <c r="E217" s="14" t="s">
        <v>45</v>
      </c>
    </row>
  </sheetData>
  <sortState xmlns:xlrd2="http://schemas.microsoft.com/office/spreadsheetml/2017/richdata2" ref="L32:N37">
    <sortCondition descending="1" ref="M32:M37"/>
    <sortCondition ref="N32:N37"/>
  </sortState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562B10-C203-439E-B4BD-26AF65646CCB}">
  <dimension ref="A1:N109"/>
  <sheetViews>
    <sheetView zoomScale="85" zoomScaleNormal="85" workbookViewId="0">
      <pane ySplit="1" topLeftCell="A2" activePane="bottomLeft" state="frozen"/>
      <selection pane="bottomLeft" activeCell="M2" sqref="M2"/>
    </sheetView>
  </sheetViews>
  <sheetFormatPr defaultRowHeight="15" x14ac:dyDescent="0.25"/>
  <cols>
    <col min="1" max="1" width="3.42578125" style="3" bestFit="1" customWidth="1"/>
    <col min="2" max="2" width="4" bestFit="1" customWidth="1"/>
    <col min="3" max="3" width="16.5703125" bestFit="1" customWidth="1"/>
    <col min="5" max="5" width="26.7109375" bestFit="1" customWidth="1"/>
    <col min="7" max="7" width="27.28515625" bestFit="1" customWidth="1"/>
    <col min="8" max="8" width="11" bestFit="1" customWidth="1"/>
    <col min="9" max="9" width="10.85546875" bestFit="1" customWidth="1"/>
    <col min="11" max="11" width="2.7109375" style="3" bestFit="1" customWidth="1"/>
    <col min="12" max="12" width="26.7109375" bestFit="1" customWidth="1"/>
  </cols>
  <sheetData>
    <row r="1" spans="1:14" x14ac:dyDescent="0.25">
      <c r="A1" s="20" t="s">
        <v>467</v>
      </c>
      <c r="B1" s="20" t="s">
        <v>465</v>
      </c>
      <c r="C1" s="20" t="s">
        <v>468</v>
      </c>
      <c r="D1" s="20" t="s">
        <v>992</v>
      </c>
      <c r="E1" s="20" t="s">
        <v>470</v>
      </c>
    </row>
    <row r="2" spans="1:14" x14ac:dyDescent="0.25">
      <c r="A2" s="3" t="s">
        <v>976</v>
      </c>
      <c r="B2" s="9">
        <v>5</v>
      </c>
      <c r="C2" t="s">
        <v>7</v>
      </c>
      <c r="D2" t="s">
        <v>945</v>
      </c>
      <c r="E2" t="s">
        <v>8</v>
      </c>
      <c r="G2" s="19" t="s">
        <v>991</v>
      </c>
      <c r="H2" t="s">
        <v>990</v>
      </c>
      <c r="I2" t="s">
        <v>989</v>
      </c>
      <c r="L2" s="18" t="s">
        <v>470</v>
      </c>
      <c r="M2" s="18" t="s">
        <v>988</v>
      </c>
      <c r="N2" s="18" t="s">
        <v>987</v>
      </c>
    </row>
    <row r="3" spans="1:14" x14ac:dyDescent="0.25">
      <c r="A3" s="3" t="s">
        <v>975</v>
      </c>
      <c r="B3" s="9">
        <v>19</v>
      </c>
      <c r="C3" t="s">
        <v>28</v>
      </c>
      <c r="D3" t="s">
        <v>949</v>
      </c>
      <c r="E3" t="s">
        <v>8</v>
      </c>
      <c r="G3" s="16" t="s">
        <v>8</v>
      </c>
      <c r="H3" s="2">
        <v>4</v>
      </c>
      <c r="I3" s="2">
        <v>74</v>
      </c>
      <c r="K3" s="3">
        <v>1</v>
      </c>
      <c r="L3" s="16" t="s">
        <v>980</v>
      </c>
      <c r="M3">
        <f t="shared" ref="M3:M29" si="0">VLOOKUP($L3,$G$3:$I$29,2,FALSE)</f>
        <v>4</v>
      </c>
      <c r="N3">
        <f t="shared" ref="N3:N29" si="1">VLOOKUP($L3,$G$3:$I$29,3,FALSE)</f>
        <v>39</v>
      </c>
    </row>
    <row r="4" spans="1:14" x14ac:dyDescent="0.25">
      <c r="A4" s="3" t="s">
        <v>974</v>
      </c>
      <c r="B4" s="9">
        <v>24</v>
      </c>
      <c r="C4" t="s">
        <v>34</v>
      </c>
      <c r="D4" t="s">
        <v>945</v>
      </c>
      <c r="E4" t="s">
        <v>8</v>
      </c>
      <c r="G4" s="16" t="s">
        <v>33</v>
      </c>
      <c r="H4" s="2">
        <v>4</v>
      </c>
      <c r="I4" s="2">
        <v>205</v>
      </c>
      <c r="K4" s="3">
        <v>2</v>
      </c>
      <c r="L4" s="16" t="s">
        <v>8</v>
      </c>
      <c r="M4">
        <f t="shared" si="0"/>
        <v>4</v>
      </c>
      <c r="N4">
        <f t="shared" si="1"/>
        <v>74</v>
      </c>
    </row>
    <row r="5" spans="1:14" ht="15.75" thickBot="1" x14ac:dyDescent="0.3">
      <c r="A5" s="15" t="s">
        <v>973</v>
      </c>
      <c r="B5" s="9">
        <v>26</v>
      </c>
      <c r="C5" t="s">
        <v>38</v>
      </c>
      <c r="D5" t="s">
        <v>945</v>
      </c>
      <c r="E5" s="14" t="s">
        <v>8</v>
      </c>
      <c r="G5" s="16" t="s">
        <v>21</v>
      </c>
      <c r="H5" s="2">
        <v>4</v>
      </c>
      <c r="I5" s="2">
        <v>233</v>
      </c>
      <c r="K5" s="3">
        <v>3</v>
      </c>
      <c r="L5" s="16" t="s">
        <v>10</v>
      </c>
      <c r="M5">
        <f t="shared" si="0"/>
        <v>4</v>
      </c>
      <c r="N5">
        <f t="shared" si="1"/>
        <v>76</v>
      </c>
    </row>
    <row r="6" spans="1:14" x14ac:dyDescent="0.25">
      <c r="A6" s="3" t="s">
        <v>976</v>
      </c>
      <c r="B6" s="9">
        <v>23</v>
      </c>
      <c r="C6" t="s">
        <v>32</v>
      </c>
      <c r="D6" t="s">
        <v>945</v>
      </c>
      <c r="E6" t="s">
        <v>33</v>
      </c>
      <c r="G6" s="16" t="s">
        <v>49</v>
      </c>
      <c r="H6" s="2">
        <v>4</v>
      </c>
      <c r="I6" s="2">
        <v>232</v>
      </c>
      <c r="K6" s="3">
        <v>4</v>
      </c>
      <c r="L6" s="16" t="s">
        <v>4</v>
      </c>
      <c r="M6">
        <f t="shared" si="0"/>
        <v>4</v>
      </c>
      <c r="N6">
        <f t="shared" si="1"/>
        <v>83</v>
      </c>
    </row>
    <row r="7" spans="1:14" x14ac:dyDescent="0.25">
      <c r="A7" s="3" t="s">
        <v>975</v>
      </c>
      <c r="B7" s="9">
        <v>54</v>
      </c>
      <c r="C7" t="s">
        <v>73</v>
      </c>
      <c r="D7" t="s">
        <v>950</v>
      </c>
      <c r="E7" t="s">
        <v>33</v>
      </c>
      <c r="G7" s="16" t="s">
        <v>169</v>
      </c>
      <c r="H7" s="2">
        <v>2</v>
      </c>
      <c r="I7" s="2">
        <v>391</v>
      </c>
      <c r="K7" s="3">
        <v>5</v>
      </c>
      <c r="L7" s="16" t="s">
        <v>14</v>
      </c>
      <c r="M7">
        <f t="shared" si="0"/>
        <v>4</v>
      </c>
      <c r="N7">
        <f t="shared" si="1"/>
        <v>84</v>
      </c>
    </row>
    <row r="8" spans="1:14" x14ac:dyDescent="0.25">
      <c r="A8" s="3" t="s">
        <v>974</v>
      </c>
      <c r="B8" s="9">
        <v>60</v>
      </c>
      <c r="C8" t="s">
        <v>83</v>
      </c>
      <c r="D8" t="s">
        <v>949</v>
      </c>
      <c r="E8" t="s">
        <v>33</v>
      </c>
      <c r="G8" s="16" t="s">
        <v>302</v>
      </c>
      <c r="H8" s="2">
        <v>1</v>
      </c>
      <c r="I8" s="2">
        <v>195</v>
      </c>
      <c r="K8" s="3">
        <v>6</v>
      </c>
      <c r="L8" s="16" t="s">
        <v>12</v>
      </c>
      <c r="M8">
        <f t="shared" si="0"/>
        <v>4</v>
      </c>
      <c r="N8">
        <f t="shared" si="1"/>
        <v>149</v>
      </c>
    </row>
    <row r="9" spans="1:14" ht="15.75" thickBot="1" x14ac:dyDescent="0.3">
      <c r="A9" s="15" t="s">
        <v>973</v>
      </c>
      <c r="B9" s="9">
        <v>68</v>
      </c>
      <c r="C9" t="s">
        <v>90</v>
      </c>
      <c r="D9" t="s">
        <v>952</v>
      </c>
      <c r="E9" s="14" t="s">
        <v>33</v>
      </c>
      <c r="G9" s="16" t="s">
        <v>36</v>
      </c>
      <c r="H9" s="2">
        <v>4</v>
      </c>
      <c r="I9" s="2">
        <v>152</v>
      </c>
      <c r="K9" s="3">
        <v>7</v>
      </c>
      <c r="L9" s="16" t="s">
        <v>36</v>
      </c>
      <c r="M9">
        <f t="shared" si="0"/>
        <v>4</v>
      </c>
      <c r="N9">
        <f t="shared" si="1"/>
        <v>152</v>
      </c>
    </row>
    <row r="10" spans="1:14" x14ac:dyDescent="0.25">
      <c r="A10" s="3" t="s">
        <v>976</v>
      </c>
      <c r="B10" s="9">
        <v>14</v>
      </c>
      <c r="C10" t="s">
        <v>20</v>
      </c>
      <c r="D10" t="s">
        <v>945</v>
      </c>
      <c r="E10" t="s">
        <v>21</v>
      </c>
      <c r="G10" s="16" t="s">
        <v>491</v>
      </c>
      <c r="H10" s="2">
        <v>2</v>
      </c>
      <c r="I10" s="2">
        <v>393</v>
      </c>
      <c r="K10" s="3">
        <v>8</v>
      </c>
      <c r="L10" s="16" t="s">
        <v>19</v>
      </c>
      <c r="M10">
        <f t="shared" si="0"/>
        <v>4</v>
      </c>
      <c r="N10">
        <f t="shared" si="1"/>
        <v>179</v>
      </c>
    </row>
    <row r="11" spans="1:14" x14ac:dyDescent="0.25">
      <c r="A11" s="3" t="s">
        <v>975</v>
      </c>
      <c r="B11" s="9">
        <v>20</v>
      </c>
      <c r="C11" t="s">
        <v>29</v>
      </c>
      <c r="D11" t="s">
        <v>950</v>
      </c>
      <c r="E11" t="s">
        <v>21</v>
      </c>
      <c r="G11" s="16" t="s">
        <v>163</v>
      </c>
      <c r="H11" s="2">
        <v>1</v>
      </c>
      <c r="I11" s="2">
        <v>118</v>
      </c>
      <c r="K11" s="3">
        <v>9</v>
      </c>
      <c r="L11" s="16" t="s">
        <v>45</v>
      </c>
      <c r="M11">
        <f t="shared" si="0"/>
        <v>4</v>
      </c>
      <c r="N11">
        <f t="shared" si="1"/>
        <v>179</v>
      </c>
    </row>
    <row r="12" spans="1:14" x14ac:dyDescent="0.25">
      <c r="A12" s="3" t="s">
        <v>974</v>
      </c>
      <c r="B12" s="9">
        <v>80</v>
      </c>
      <c r="C12" t="s">
        <v>105</v>
      </c>
      <c r="D12" t="s">
        <v>945</v>
      </c>
      <c r="E12" t="s">
        <v>21</v>
      </c>
      <c r="G12" s="16" t="s">
        <v>58</v>
      </c>
      <c r="H12" s="2">
        <v>4</v>
      </c>
      <c r="I12" s="2">
        <v>302</v>
      </c>
      <c r="K12" s="3">
        <v>10</v>
      </c>
      <c r="L12" s="16" t="s">
        <v>33</v>
      </c>
      <c r="M12">
        <f t="shared" si="0"/>
        <v>4</v>
      </c>
      <c r="N12">
        <f t="shared" si="1"/>
        <v>205</v>
      </c>
    </row>
    <row r="13" spans="1:14" ht="15.75" thickBot="1" x14ac:dyDescent="0.3">
      <c r="A13" s="15" t="s">
        <v>973</v>
      </c>
      <c r="B13" s="9">
        <v>119</v>
      </c>
      <c r="C13" t="s">
        <v>165</v>
      </c>
      <c r="D13" t="s">
        <v>950</v>
      </c>
      <c r="E13" s="14" t="s">
        <v>21</v>
      </c>
      <c r="G13" s="16" t="s">
        <v>12</v>
      </c>
      <c r="H13" s="2">
        <v>4</v>
      </c>
      <c r="I13" s="2">
        <v>149</v>
      </c>
      <c r="K13" s="3">
        <v>11</v>
      </c>
      <c r="L13" s="16" t="s">
        <v>49</v>
      </c>
      <c r="M13">
        <f t="shared" si="0"/>
        <v>4</v>
      </c>
      <c r="N13">
        <f t="shared" si="1"/>
        <v>232</v>
      </c>
    </row>
    <row r="14" spans="1:14" x14ac:dyDescent="0.25">
      <c r="A14" s="3" t="s">
        <v>976</v>
      </c>
      <c r="B14" s="9">
        <v>35</v>
      </c>
      <c r="C14" t="s">
        <v>48</v>
      </c>
      <c r="D14" t="s">
        <v>945</v>
      </c>
      <c r="E14" t="s">
        <v>49</v>
      </c>
      <c r="G14" s="16" t="s">
        <v>10</v>
      </c>
      <c r="H14" s="2">
        <v>4</v>
      </c>
      <c r="I14" s="2">
        <v>76</v>
      </c>
      <c r="K14" s="3">
        <v>12</v>
      </c>
      <c r="L14" s="16" t="s">
        <v>21</v>
      </c>
      <c r="M14">
        <f t="shared" si="0"/>
        <v>4</v>
      </c>
      <c r="N14">
        <f t="shared" si="1"/>
        <v>233</v>
      </c>
    </row>
    <row r="15" spans="1:14" x14ac:dyDescent="0.25">
      <c r="A15" s="3" t="s">
        <v>975</v>
      </c>
      <c r="B15" s="9">
        <v>37</v>
      </c>
      <c r="C15" t="s">
        <v>53</v>
      </c>
      <c r="D15" t="s">
        <v>945</v>
      </c>
      <c r="E15" t="s">
        <v>49</v>
      </c>
      <c r="G15" s="16" t="s">
        <v>175</v>
      </c>
      <c r="H15" s="2">
        <v>4</v>
      </c>
      <c r="I15" s="2">
        <v>637</v>
      </c>
      <c r="K15" s="3">
        <v>13</v>
      </c>
      <c r="L15" s="16" t="s">
        <v>42</v>
      </c>
      <c r="M15">
        <f t="shared" si="0"/>
        <v>4</v>
      </c>
      <c r="N15">
        <f t="shared" si="1"/>
        <v>245</v>
      </c>
    </row>
    <row r="16" spans="1:14" x14ac:dyDescent="0.25">
      <c r="A16" s="3" t="s">
        <v>974</v>
      </c>
      <c r="B16" s="9">
        <v>48</v>
      </c>
      <c r="C16" t="s">
        <v>66</v>
      </c>
      <c r="D16" t="s">
        <v>945</v>
      </c>
      <c r="E16" t="s">
        <v>49</v>
      </c>
      <c r="G16" s="16" t="s">
        <v>27</v>
      </c>
      <c r="H16" s="2">
        <v>2</v>
      </c>
      <c r="I16" s="2">
        <v>68</v>
      </c>
      <c r="K16" s="3">
        <v>14</v>
      </c>
      <c r="L16" s="16" t="s">
        <v>6</v>
      </c>
      <c r="M16">
        <f t="shared" si="0"/>
        <v>4</v>
      </c>
      <c r="N16">
        <f t="shared" si="1"/>
        <v>272</v>
      </c>
    </row>
    <row r="17" spans="1:14" ht="15.75" thickBot="1" x14ac:dyDescent="0.3">
      <c r="A17" s="15" t="s">
        <v>973</v>
      </c>
      <c r="B17" s="9">
        <v>112</v>
      </c>
      <c r="C17" t="s">
        <v>147</v>
      </c>
      <c r="D17" t="s">
        <v>948</v>
      </c>
      <c r="E17" s="14" t="s">
        <v>49</v>
      </c>
      <c r="G17" s="16" t="s">
        <v>981</v>
      </c>
      <c r="H17" s="2"/>
      <c r="I17" s="2"/>
      <c r="K17" s="3">
        <v>15</v>
      </c>
      <c r="L17" s="16" t="s">
        <v>58</v>
      </c>
      <c r="M17">
        <f t="shared" si="0"/>
        <v>4</v>
      </c>
      <c r="N17">
        <f t="shared" si="1"/>
        <v>302</v>
      </c>
    </row>
    <row r="18" spans="1:14" x14ac:dyDescent="0.25">
      <c r="A18" s="3" t="s">
        <v>976</v>
      </c>
      <c r="B18" s="9">
        <v>163</v>
      </c>
      <c r="C18" t="s">
        <v>231</v>
      </c>
      <c r="D18" t="s">
        <v>952</v>
      </c>
      <c r="E18" t="s">
        <v>169</v>
      </c>
      <c r="G18" s="16" t="s">
        <v>980</v>
      </c>
      <c r="H18" s="2">
        <v>4</v>
      </c>
      <c r="I18" s="2">
        <v>39</v>
      </c>
      <c r="K18" s="3">
        <v>16</v>
      </c>
      <c r="L18" s="16" t="s">
        <v>977</v>
      </c>
      <c r="M18">
        <f t="shared" si="0"/>
        <v>4</v>
      </c>
      <c r="N18">
        <f t="shared" si="1"/>
        <v>304</v>
      </c>
    </row>
    <row r="19" spans="1:14" x14ac:dyDescent="0.25">
      <c r="A19" s="3" t="s">
        <v>975</v>
      </c>
      <c r="B19" s="9">
        <v>228</v>
      </c>
      <c r="C19" t="s">
        <v>389</v>
      </c>
      <c r="D19" t="s">
        <v>955</v>
      </c>
      <c r="E19" t="s">
        <v>169</v>
      </c>
      <c r="G19" s="16" t="s">
        <v>42</v>
      </c>
      <c r="H19" s="2">
        <v>4</v>
      </c>
      <c r="I19" s="2">
        <v>245</v>
      </c>
      <c r="K19" s="3">
        <v>17</v>
      </c>
      <c r="L19" s="16" t="s">
        <v>47</v>
      </c>
      <c r="M19">
        <f t="shared" si="0"/>
        <v>4</v>
      </c>
      <c r="N19">
        <f t="shared" si="1"/>
        <v>333</v>
      </c>
    </row>
    <row r="20" spans="1:14" x14ac:dyDescent="0.25">
      <c r="A20" s="3" t="s">
        <v>974</v>
      </c>
      <c r="E20" t="s">
        <v>169</v>
      </c>
      <c r="G20" s="16" t="s">
        <v>78</v>
      </c>
      <c r="H20" s="2">
        <v>4</v>
      </c>
      <c r="I20" s="2">
        <v>464</v>
      </c>
      <c r="K20" s="3">
        <v>18</v>
      </c>
      <c r="L20" s="16" t="s">
        <v>78</v>
      </c>
      <c r="M20">
        <f t="shared" si="0"/>
        <v>4</v>
      </c>
      <c r="N20">
        <f t="shared" si="1"/>
        <v>464</v>
      </c>
    </row>
    <row r="21" spans="1:14" ht="15.75" thickBot="1" x14ac:dyDescent="0.3">
      <c r="A21" s="15" t="s">
        <v>973</v>
      </c>
      <c r="B21" s="14"/>
      <c r="C21" s="14"/>
      <c r="D21" s="14"/>
      <c r="E21" s="14" t="s">
        <v>169</v>
      </c>
      <c r="G21" s="16" t="s">
        <v>4</v>
      </c>
      <c r="H21" s="2">
        <v>4</v>
      </c>
      <c r="I21" s="2">
        <v>83</v>
      </c>
      <c r="K21" s="3">
        <v>19</v>
      </c>
      <c r="L21" s="16" t="s">
        <v>978</v>
      </c>
      <c r="M21">
        <f t="shared" si="0"/>
        <v>4</v>
      </c>
      <c r="N21">
        <f t="shared" si="1"/>
        <v>540</v>
      </c>
    </row>
    <row r="22" spans="1:14" x14ac:dyDescent="0.25">
      <c r="A22" s="3" t="s">
        <v>976</v>
      </c>
      <c r="B22" s="9">
        <v>195</v>
      </c>
      <c r="C22" t="s">
        <v>301</v>
      </c>
      <c r="D22" t="s">
        <v>950</v>
      </c>
      <c r="E22" t="s">
        <v>302</v>
      </c>
      <c r="G22" s="16" t="s">
        <v>47</v>
      </c>
      <c r="H22" s="2">
        <v>4</v>
      </c>
      <c r="I22" s="2">
        <v>333</v>
      </c>
      <c r="K22" s="3">
        <v>20</v>
      </c>
      <c r="L22" s="16" t="s">
        <v>175</v>
      </c>
      <c r="M22">
        <f t="shared" si="0"/>
        <v>4</v>
      </c>
      <c r="N22">
        <f t="shared" si="1"/>
        <v>637</v>
      </c>
    </row>
    <row r="23" spans="1:14" x14ac:dyDescent="0.25">
      <c r="A23" s="3" t="s">
        <v>975</v>
      </c>
      <c r="E23" t="s">
        <v>302</v>
      </c>
      <c r="G23" s="16" t="s">
        <v>979</v>
      </c>
      <c r="H23" s="2"/>
      <c r="I23" s="2"/>
      <c r="K23" s="3">
        <v>21</v>
      </c>
      <c r="L23" s="16" t="s">
        <v>27</v>
      </c>
      <c r="M23">
        <f t="shared" si="0"/>
        <v>2</v>
      </c>
      <c r="N23">
        <f t="shared" si="1"/>
        <v>68</v>
      </c>
    </row>
    <row r="24" spans="1:14" x14ac:dyDescent="0.25">
      <c r="A24" s="3" t="s">
        <v>974</v>
      </c>
      <c r="E24" t="s">
        <v>302</v>
      </c>
      <c r="G24" s="16" t="s">
        <v>6</v>
      </c>
      <c r="H24" s="2">
        <v>4</v>
      </c>
      <c r="I24" s="2">
        <v>272</v>
      </c>
      <c r="K24" s="3">
        <v>22</v>
      </c>
      <c r="L24" s="16" t="s">
        <v>169</v>
      </c>
      <c r="M24">
        <f t="shared" si="0"/>
        <v>2</v>
      </c>
      <c r="N24">
        <f t="shared" si="1"/>
        <v>391</v>
      </c>
    </row>
    <row r="25" spans="1:14" ht="15.75" thickBot="1" x14ac:dyDescent="0.3">
      <c r="A25" s="15" t="s">
        <v>973</v>
      </c>
      <c r="B25" s="14"/>
      <c r="C25" s="14"/>
      <c r="D25" s="14"/>
      <c r="E25" s="14" t="s">
        <v>302</v>
      </c>
      <c r="G25" s="16" t="s">
        <v>978</v>
      </c>
      <c r="H25" s="2">
        <v>4</v>
      </c>
      <c r="I25" s="2">
        <v>540</v>
      </c>
      <c r="K25" s="3">
        <v>23</v>
      </c>
      <c r="L25" s="16" t="s">
        <v>491</v>
      </c>
      <c r="M25">
        <f t="shared" si="0"/>
        <v>2</v>
      </c>
      <c r="N25">
        <f t="shared" si="1"/>
        <v>393</v>
      </c>
    </row>
    <row r="26" spans="1:14" x14ac:dyDescent="0.25">
      <c r="A26" s="3" t="s">
        <v>976</v>
      </c>
      <c r="B26" s="9">
        <v>25</v>
      </c>
      <c r="C26" t="s">
        <v>35</v>
      </c>
      <c r="D26" t="s">
        <v>949</v>
      </c>
      <c r="E26" t="s">
        <v>36</v>
      </c>
      <c r="G26" s="16" t="s">
        <v>14</v>
      </c>
      <c r="H26" s="2">
        <v>4</v>
      </c>
      <c r="I26" s="2">
        <v>84</v>
      </c>
      <c r="K26" s="3">
        <v>24</v>
      </c>
      <c r="L26" s="16" t="s">
        <v>163</v>
      </c>
      <c r="M26">
        <f t="shared" si="0"/>
        <v>1</v>
      </c>
      <c r="N26">
        <f t="shared" si="1"/>
        <v>118</v>
      </c>
    </row>
    <row r="27" spans="1:14" x14ac:dyDescent="0.25">
      <c r="A27" s="3" t="s">
        <v>975</v>
      </c>
      <c r="B27" s="9">
        <v>36</v>
      </c>
      <c r="C27" t="s">
        <v>52</v>
      </c>
      <c r="D27" t="s">
        <v>945</v>
      </c>
      <c r="E27" t="s">
        <v>36</v>
      </c>
      <c r="G27" s="16" t="s">
        <v>19</v>
      </c>
      <c r="H27" s="2">
        <v>4</v>
      </c>
      <c r="I27" s="2">
        <v>179</v>
      </c>
      <c r="K27" s="3">
        <v>25</v>
      </c>
      <c r="L27" s="16" t="s">
        <v>302</v>
      </c>
      <c r="M27">
        <f t="shared" si="0"/>
        <v>1</v>
      </c>
      <c r="N27">
        <f t="shared" si="1"/>
        <v>195</v>
      </c>
    </row>
    <row r="28" spans="1:14" x14ac:dyDescent="0.25">
      <c r="A28" s="3" t="s">
        <v>974</v>
      </c>
      <c r="B28" s="9">
        <v>44</v>
      </c>
      <c r="C28" t="s">
        <v>61</v>
      </c>
      <c r="D28" t="s">
        <v>945</v>
      </c>
      <c r="E28" t="s">
        <v>36</v>
      </c>
      <c r="G28" s="16" t="s">
        <v>977</v>
      </c>
      <c r="H28" s="2">
        <v>4</v>
      </c>
      <c r="I28" s="2">
        <v>304</v>
      </c>
      <c r="K28" s="3">
        <v>26</v>
      </c>
      <c r="L28" s="16" t="s">
        <v>981</v>
      </c>
      <c r="M28">
        <f t="shared" si="0"/>
        <v>0</v>
      </c>
      <c r="N28">
        <f t="shared" si="1"/>
        <v>0</v>
      </c>
    </row>
    <row r="29" spans="1:14" ht="15.75" thickBot="1" x14ac:dyDescent="0.3">
      <c r="A29" s="15" t="s">
        <v>973</v>
      </c>
      <c r="B29" s="9">
        <v>47</v>
      </c>
      <c r="C29" t="s">
        <v>64</v>
      </c>
      <c r="D29" t="s">
        <v>945</v>
      </c>
      <c r="E29" s="14" t="s">
        <v>36</v>
      </c>
      <c r="G29" s="16" t="s">
        <v>45</v>
      </c>
      <c r="H29" s="2">
        <v>4</v>
      </c>
      <c r="I29" s="2">
        <v>179</v>
      </c>
      <c r="K29" s="3">
        <v>27</v>
      </c>
      <c r="L29" s="16" t="s">
        <v>979</v>
      </c>
      <c r="M29">
        <f t="shared" si="0"/>
        <v>0</v>
      </c>
      <c r="N29">
        <f t="shared" si="1"/>
        <v>0</v>
      </c>
    </row>
    <row r="30" spans="1:14" x14ac:dyDescent="0.25">
      <c r="A30" s="3" t="s">
        <v>976</v>
      </c>
      <c r="B30" s="9">
        <v>187</v>
      </c>
      <c r="C30" t="s">
        <v>283</v>
      </c>
      <c r="D30" t="s">
        <v>952</v>
      </c>
      <c r="E30" t="s">
        <v>491</v>
      </c>
      <c r="G30" s="16" t="s">
        <v>983</v>
      </c>
      <c r="H30" s="2">
        <v>88</v>
      </c>
      <c r="I30" s="2">
        <v>5947</v>
      </c>
    </row>
    <row r="31" spans="1:14" x14ac:dyDescent="0.25">
      <c r="A31" s="3" t="s">
        <v>975</v>
      </c>
      <c r="B31" s="9">
        <v>206</v>
      </c>
      <c r="C31" t="s">
        <v>322</v>
      </c>
      <c r="D31" t="s">
        <v>950</v>
      </c>
      <c r="E31" t="s">
        <v>491</v>
      </c>
    </row>
    <row r="32" spans="1:14" x14ac:dyDescent="0.25">
      <c r="A32" s="3" t="s">
        <v>974</v>
      </c>
      <c r="E32" t="s">
        <v>491</v>
      </c>
    </row>
    <row r="33" spans="1:5" ht="15.75" thickBot="1" x14ac:dyDescent="0.3">
      <c r="A33" s="15" t="s">
        <v>973</v>
      </c>
      <c r="B33" s="14"/>
      <c r="C33" s="14"/>
      <c r="D33" s="14"/>
      <c r="E33" s="14" t="s">
        <v>491</v>
      </c>
    </row>
    <row r="34" spans="1:5" x14ac:dyDescent="0.25">
      <c r="A34" s="3" t="s">
        <v>976</v>
      </c>
      <c r="B34" s="9">
        <v>118</v>
      </c>
      <c r="C34" t="s">
        <v>162</v>
      </c>
      <c r="D34" t="s">
        <v>952</v>
      </c>
      <c r="E34" t="s">
        <v>163</v>
      </c>
    </row>
    <row r="35" spans="1:5" x14ac:dyDescent="0.25">
      <c r="A35" s="3" t="s">
        <v>975</v>
      </c>
      <c r="E35" t="s">
        <v>163</v>
      </c>
    </row>
    <row r="36" spans="1:5" x14ac:dyDescent="0.25">
      <c r="A36" s="3" t="s">
        <v>974</v>
      </c>
      <c r="E36" t="s">
        <v>163</v>
      </c>
    </row>
    <row r="37" spans="1:5" ht="15.75" thickBot="1" x14ac:dyDescent="0.3">
      <c r="A37" s="15" t="s">
        <v>973</v>
      </c>
      <c r="B37" s="14"/>
      <c r="C37" s="14"/>
      <c r="D37" s="14"/>
      <c r="E37" s="14" t="s">
        <v>163</v>
      </c>
    </row>
    <row r="38" spans="1:5" x14ac:dyDescent="0.25">
      <c r="A38" s="3" t="s">
        <v>976</v>
      </c>
      <c r="B38" s="9">
        <v>41</v>
      </c>
      <c r="C38" t="s">
        <v>57</v>
      </c>
      <c r="D38" t="s">
        <v>945</v>
      </c>
      <c r="E38" t="s">
        <v>58</v>
      </c>
    </row>
    <row r="39" spans="1:5" x14ac:dyDescent="0.25">
      <c r="A39" s="3" t="s">
        <v>975</v>
      </c>
      <c r="B39" s="9">
        <v>51</v>
      </c>
      <c r="C39" t="s">
        <v>70</v>
      </c>
      <c r="D39" t="s">
        <v>945</v>
      </c>
      <c r="E39" t="s">
        <v>58</v>
      </c>
    </row>
    <row r="40" spans="1:5" x14ac:dyDescent="0.25">
      <c r="A40" s="3" t="s">
        <v>974</v>
      </c>
      <c r="B40" s="9">
        <v>58</v>
      </c>
      <c r="C40" t="s">
        <v>79</v>
      </c>
      <c r="D40" t="s">
        <v>945</v>
      </c>
      <c r="E40" t="s">
        <v>58</v>
      </c>
    </row>
    <row r="41" spans="1:5" ht="15.75" thickBot="1" x14ac:dyDescent="0.3">
      <c r="A41" s="15" t="s">
        <v>973</v>
      </c>
      <c r="B41" s="9">
        <v>152</v>
      </c>
      <c r="C41" t="s">
        <v>213</v>
      </c>
      <c r="D41" t="s">
        <v>949</v>
      </c>
      <c r="E41" s="14" t="s">
        <v>58</v>
      </c>
    </row>
    <row r="42" spans="1:5" x14ac:dyDescent="0.25">
      <c r="A42" s="3" t="s">
        <v>976</v>
      </c>
      <c r="B42" s="9">
        <v>7</v>
      </c>
      <c r="C42" t="s">
        <v>11</v>
      </c>
      <c r="D42" t="s">
        <v>945</v>
      </c>
      <c r="E42" t="s">
        <v>12</v>
      </c>
    </row>
    <row r="43" spans="1:5" x14ac:dyDescent="0.25">
      <c r="A43" s="3" t="s">
        <v>975</v>
      </c>
      <c r="B43" s="9">
        <v>27</v>
      </c>
      <c r="C43" t="s">
        <v>37</v>
      </c>
      <c r="D43" t="s">
        <v>950</v>
      </c>
      <c r="E43" t="s">
        <v>12</v>
      </c>
    </row>
    <row r="44" spans="1:5" x14ac:dyDescent="0.25">
      <c r="A44" s="3" t="s">
        <v>974</v>
      </c>
      <c r="B44" s="9">
        <v>55</v>
      </c>
      <c r="C44" t="s">
        <v>74</v>
      </c>
      <c r="D44" t="s">
        <v>945</v>
      </c>
      <c r="E44" t="s">
        <v>12</v>
      </c>
    </row>
    <row r="45" spans="1:5" ht="15.75" thickBot="1" x14ac:dyDescent="0.3">
      <c r="A45" s="15" t="s">
        <v>973</v>
      </c>
      <c r="B45" s="9">
        <v>60</v>
      </c>
      <c r="C45" t="s">
        <v>82</v>
      </c>
      <c r="D45" t="s">
        <v>945</v>
      </c>
      <c r="E45" s="14" t="s">
        <v>12</v>
      </c>
    </row>
    <row r="46" spans="1:5" x14ac:dyDescent="0.25">
      <c r="A46" s="3" t="s">
        <v>976</v>
      </c>
      <c r="B46" s="9">
        <v>6</v>
      </c>
      <c r="C46" t="s">
        <v>9</v>
      </c>
      <c r="D46" t="s">
        <v>947</v>
      </c>
      <c r="E46" t="s">
        <v>10</v>
      </c>
    </row>
    <row r="47" spans="1:5" x14ac:dyDescent="0.25">
      <c r="A47" s="3" t="s">
        <v>975</v>
      </c>
      <c r="B47" s="9">
        <v>13</v>
      </c>
      <c r="C47" t="s">
        <v>23</v>
      </c>
      <c r="D47" t="s">
        <v>948</v>
      </c>
      <c r="E47" t="s">
        <v>10</v>
      </c>
    </row>
    <row r="48" spans="1:5" x14ac:dyDescent="0.25">
      <c r="A48" s="3" t="s">
        <v>974</v>
      </c>
      <c r="B48" s="9">
        <v>28</v>
      </c>
      <c r="C48" t="s">
        <v>39</v>
      </c>
      <c r="D48" t="s">
        <v>948</v>
      </c>
      <c r="E48" t="s">
        <v>10</v>
      </c>
    </row>
    <row r="49" spans="1:5" ht="15.75" thickBot="1" x14ac:dyDescent="0.3">
      <c r="A49" s="15" t="s">
        <v>973</v>
      </c>
      <c r="B49" s="9">
        <v>29</v>
      </c>
      <c r="C49" t="s">
        <v>40</v>
      </c>
      <c r="D49" t="s">
        <v>950</v>
      </c>
      <c r="E49" s="14" t="s">
        <v>10</v>
      </c>
    </row>
    <row r="50" spans="1:5" x14ac:dyDescent="0.25">
      <c r="A50" s="3" t="s">
        <v>976</v>
      </c>
      <c r="B50" s="9">
        <v>122</v>
      </c>
      <c r="C50" t="s">
        <v>174</v>
      </c>
      <c r="D50" t="s">
        <v>950</v>
      </c>
      <c r="E50" t="s">
        <v>175</v>
      </c>
    </row>
    <row r="51" spans="1:5" x14ac:dyDescent="0.25">
      <c r="A51" s="3" t="s">
        <v>975</v>
      </c>
      <c r="B51" s="9">
        <v>139</v>
      </c>
      <c r="C51" t="s">
        <v>194</v>
      </c>
      <c r="D51" t="s">
        <v>948</v>
      </c>
      <c r="E51" t="s">
        <v>175</v>
      </c>
    </row>
    <row r="52" spans="1:5" x14ac:dyDescent="0.25">
      <c r="A52" s="3" t="s">
        <v>974</v>
      </c>
      <c r="B52" s="9">
        <v>162</v>
      </c>
      <c r="C52" t="s">
        <v>228</v>
      </c>
      <c r="D52" t="s">
        <v>948</v>
      </c>
      <c r="E52" t="s">
        <v>175</v>
      </c>
    </row>
    <row r="53" spans="1:5" ht="15.75" thickBot="1" x14ac:dyDescent="0.3">
      <c r="A53" s="15" t="s">
        <v>973</v>
      </c>
      <c r="B53" s="9">
        <v>214</v>
      </c>
      <c r="C53" t="s">
        <v>344</v>
      </c>
      <c r="D53" t="s">
        <v>946</v>
      </c>
      <c r="E53" s="14" t="s">
        <v>175</v>
      </c>
    </row>
    <row r="54" spans="1:5" x14ac:dyDescent="0.25">
      <c r="A54" s="3" t="s">
        <v>976</v>
      </c>
      <c r="B54" s="9">
        <v>18</v>
      </c>
      <c r="C54" t="s">
        <v>26</v>
      </c>
      <c r="D54" t="s">
        <v>946</v>
      </c>
      <c r="E54" t="s">
        <v>27</v>
      </c>
    </row>
    <row r="55" spans="1:5" x14ac:dyDescent="0.25">
      <c r="A55" s="3" t="s">
        <v>975</v>
      </c>
      <c r="B55" s="9">
        <v>50</v>
      </c>
      <c r="C55" t="s">
        <v>69</v>
      </c>
      <c r="D55" t="s">
        <v>949</v>
      </c>
      <c r="E55" t="s">
        <v>27</v>
      </c>
    </row>
    <row r="56" spans="1:5" x14ac:dyDescent="0.25">
      <c r="A56" s="3" t="s">
        <v>974</v>
      </c>
      <c r="E56" t="s">
        <v>27</v>
      </c>
    </row>
    <row r="57" spans="1:5" ht="15.75" thickBot="1" x14ac:dyDescent="0.3">
      <c r="A57" s="15" t="s">
        <v>973</v>
      </c>
      <c r="B57" s="14"/>
      <c r="C57" s="14"/>
      <c r="D57" s="14"/>
      <c r="E57" s="14" t="s">
        <v>27</v>
      </c>
    </row>
    <row r="58" spans="1:5" x14ac:dyDescent="0.25">
      <c r="A58" s="3" t="s">
        <v>976</v>
      </c>
      <c r="E58" t="s">
        <v>981</v>
      </c>
    </row>
    <row r="59" spans="1:5" x14ac:dyDescent="0.25">
      <c r="A59" s="3" t="s">
        <v>975</v>
      </c>
      <c r="E59" t="s">
        <v>981</v>
      </c>
    </row>
    <row r="60" spans="1:5" x14ac:dyDescent="0.25">
      <c r="A60" s="3" t="s">
        <v>974</v>
      </c>
      <c r="E60" t="s">
        <v>981</v>
      </c>
    </row>
    <row r="61" spans="1:5" ht="15.75" thickBot="1" x14ac:dyDescent="0.3">
      <c r="A61" s="15" t="s">
        <v>973</v>
      </c>
      <c r="B61" s="14"/>
      <c r="C61" s="14"/>
      <c r="D61" s="14"/>
      <c r="E61" s="14" t="s">
        <v>981</v>
      </c>
    </row>
    <row r="62" spans="1:5" x14ac:dyDescent="0.25">
      <c r="A62" s="3" t="s">
        <v>976</v>
      </c>
      <c r="B62" s="9">
        <v>2</v>
      </c>
      <c r="C62" t="s">
        <v>1</v>
      </c>
      <c r="D62" t="s">
        <v>945</v>
      </c>
      <c r="E62" t="s">
        <v>980</v>
      </c>
    </row>
    <row r="63" spans="1:5" x14ac:dyDescent="0.25">
      <c r="A63" s="3" t="s">
        <v>975</v>
      </c>
      <c r="B63" s="9">
        <v>10</v>
      </c>
      <c r="C63" t="s">
        <v>16</v>
      </c>
      <c r="D63" t="s">
        <v>946</v>
      </c>
      <c r="E63" t="s">
        <v>980</v>
      </c>
    </row>
    <row r="64" spans="1:5" x14ac:dyDescent="0.25">
      <c r="A64" s="3" t="s">
        <v>974</v>
      </c>
      <c r="B64" s="9">
        <v>11</v>
      </c>
      <c r="C64" t="s">
        <v>17</v>
      </c>
      <c r="D64" t="s">
        <v>946</v>
      </c>
      <c r="E64" t="s">
        <v>980</v>
      </c>
    </row>
    <row r="65" spans="1:5" ht="15.75" thickBot="1" x14ac:dyDescent="0.3">
      <c r="A65" s="15" t="s">
        <v>973</v>
      </c>
      <c r="B65" s="9">
        <v>16</v>
      </c>
      <c r="C65" t="s">
        <v>24</v>
      </c>
      <c r="D65" t="s">
        <v>945</v>
      </c>
      <c r="E65" s="14" t="s">
        <v>980</v>
      </c>
    </row>
    <row r="66" spans="1:5" x14ac:dyDescent="0.25">
      <c r="A66" s="3" t="s">
        <v>976</v>
      </c>
      <c r="B66" s="9">
        <v>29</v>
      </c>
      <c r="C66" t="s">
        <v>41</v>
      </c>
      <c r="D66" t="s">
        <v>945</v>
      </c>
      <c r="E66" t="s">
        <v>42</v>
      </c>
    </row>
    <row r="67" spans="1:5" x14ac:dyDescent="0.25">
      <c r="A67" s="3" t="s">
        <v>975</v>
      </c>
      <c r="B67" s="9">
        <v>31</v>
      </c>
      <c r="C67" t="s">
        <v>43</v>
      </c>
      <c r="D67" t="s">
        <v>945</v>
      </c>
      <c r="E67" t="s">
        <v>42</v>
      </c>
    </row>
    <row r="68" spans="1:5" x14ac:dyDescent="0.25">
      <c r="A68" s="3" t="s">
        <v>974</v>
      </c>
      <c r="B68" s="9">
        <v>92</v>
      </c>
      <c r="C68" t="s">
        <v>117</v>
      </c>
      <c r="D68" t="s">
        <v>946</v>
      </c>
      <c r="E68" t="s">
        <v>42</v>
      </c>
    </row>
    <row r="69" spans="1:5" ht="15.75" thickBot="1" x14ac:dyDescent="0.3">
      <c r="A69" s="15" t="s">
        <v>973</v>
      </c>
      <c r="B69" s="9">
        <v>93</v>
      </c>
      <c r="C69" t="s">
        <v>119</v>
      </c>
      <c r="D69" t="s">
        <v>945</v>
      </c>
      <c r="E69" s="14" t="s">
        <v>42</v>
      </c>
    </row>
    <row r="70" spans="1:5" x14ac:dyDescent="0.25">
      <c r="A70" s="3" t="s">
        <v>976</v>
      </c>
      <c r="B70" s="9">
        <v>57</v>
      </c>
      <c r="C70" t="s">
        <v>77</v>
      </c>
      <c r="D70" t="s">
        <v>949</v>
      </c>
      <c r="E70" t="s">
        <v>78</v>
      </c>
    </row>
    <row r="71" spans="1:5" x14ac:dyDescent="0.25">
      <c r="A71" s="3" t="s">
        <v>975</v>
      </c>
      <c r="B71" s="9">
        <v>84</v>
      </c>
      <c r="C71" t="s">
        <v>109</v>
      </c>
      <c r="D71" t="s">
        <v>945</v>
      </c>
      <c r="E71" t="s">
        <v>78</v>
      </c>
    </row>
    <row r="72" spans="1:5" x14ac:dyDescent="0.25">
      <c r="A72" s="3" t="s">
        <v>974</v>
      </c>
      <c r="B72" s="9">
        <v>115</v>
      </c>
      <c r="C72" t="s">
        <v>158</v>
      </c>
      <c r="D72" t="s">
        <v>946</v>
      </c>
      <c r="E72" t="s">
        <v>78</v>
      </c>
    </row>
    <row r="73" spans="1:5" ht="15.75" thickBot="1" x14ac:dyDescent="0.3">
      <c r="A73" s="15" t="s">
        <v>973</v>
      </c>
      <c r="B73" s="9">
        <v>208</v>
      </c>
      <c r="C73" t="s">
        <v>327</v>
      </c>
      <c r="D73" t="s">
        <v>945</v>
      </c>
      <c r="E73" s="14" t="s">
        <v>78</v>
      </c>
    </row>
    <row r="74" spans="1:5" x14ac:dyDescent="0.25">
      <c r="A74" s="3" t="s">
        <v>976</v>
      </c>
      <c r="B74" s="9">
        <v>3</v>
      </c>
      <c r="C74" t="s">
        <v>3</v>
      </c>
      <c r="D74" t="s">
        <v>946</v>
      </c>
      <c r="E74" t="s">
        <v>4</v>
      </c>
    </row>
    <row r="75" spans="1:5" x14ac:dyDescent="0.25">
      <c r="A75" s="3" t="s">
        <v>975</v>
      </c>
      <c r="B75" s="9">
        <v>14</v>
      </c>
      <c r="C75" t="s">
        <v>22</v>
      </c>
      <c r="D75" t="s">
        <v>946</v>
      </c>
      <c r="E75" t="s">
        <v>4</v>
      </c>
    </row>
    <row r="76" spans="1:5" x14ac:dyDescent="0.25">
      <c r="A76" s="3" t="s">
        <v>974</v>
      </c>
      <c r="B76" s="9">
        <v>20</v>
      </c>
      <c r="C76" t="s">
        <v>30</v>
      </c>
      <c r="D76" t="s">
        <v>945</v>
      </c>
      <c r="E76" t="s">
        <v>4</v>
      </c>
    </row>
    <row r="77" spans="1:5" ht="15.75" thickBot="1" x14ac:dyDescent="0.3">
      <c r="A77" s="15" t="s">
        <v>973</v>
      </c>
      <c r="B77" s="9">
        <v>46</v>
      </c>
      <c r="C77" t="s">
        <v>62</v>
      </c>
      <c r="D77" t="s">
        <v>946</v>
      </c>
      <c r="E77" s="14" t="s">
        <v>4</v>
      </c>
    </row>
    <row r="78" spans="1:5" x14ac:dyDescent="0.25">
      <c r="A78" s="3" t="s">
        <v>976</v>
      </c>
      <c r="B78" s="9">
        <v>33</v>
      </c>
      <c r="C78" t="s">
        <v>46</v>
      </c>
      <c r="D78" t="s">
        <v>949</v>
      </c>
      <c r="E78" t="s">
        <v>47</v>
      </c>
    </row>
    <row r="79" spans="1:5" x14ac:dyDescent="0.25">
      <c r="A79" s="3" t="s">
        <v>975</v>
      </c>
      <c r="B79" s="9">
        <v>82</v>
      </c>
      <c r="C79" t="s">
        <v>104</v>
      </c>
      <c r="D79" t="s">
        <v>950</v>
      </c>
      <c r="E79" t="s">
        <v>47</v>
      </c>
    </row>
    <row r="80" spans="1:5" x14ac:dyDescent="0.25">
      <c r="A80" s="3" t="s">
        <v>974</v>
      </c>
      <c r="B80" s="9">
        <v>108</v>
      </c>
      <c r="C80" t="s">
        <v>142</v>
      </c>
      <c r="D80" t="s">
        <v>945</v>
      </c>
      <c r="E80" t="s">
        <v>47</v>
      </c>
    </row>
    <row r="81" spans="1:5" ht="15.75" thickBot="1" x14ac:dyDescent="0.3">
      <c r="A81" s="15" t="s">
        <v>973</v>
      </c>
      <c r="B81" s="9">
        <v>110</v>
      </c>
      <c r="C81" t="s">
        <v>145</v>
      </c>
      <c r="D81" t="s">
        <v>945</v>
      </c>
      <c r="E81" s="14" t="s">
        <v>47</v>
      </c>
    </row>
    <row r="82" spans="1:5" x14ac:dyDescent="0.25">
      <c r="A82" s="3" t="s">
        <v>976</v>
      </c>
      <c r="E82" t="s">
        <v>979</v>
      </c>
    </row>
    <row r="83" spans="1:5" x14ac:dyDescent="0.25">
      <c r="A83" s="3" t="s">
        <v>975</v>
      </c>
      <c r="E83" t="s">
        <v>979</v>
      </c>
    </row>
    <row r="84" spans="1:5" x14ac:dyDescent="0.25">
      <c r="A84" s="3" t="s">
        <v>974</v>
      </c>
      <c r="E84" t="s">
        <v>979</v>
      </c>
    </row>
    <row r="85" spans="1:5" ht="15.75" thickBot="1" x14ac:dyDescent="0.3">
      <c r="A85" s="15" t="s">
        <v>973</v>
      </c>
      <c r="B85" s="14"/>
      <c r="C85" s="14"/>
      <c r="D85" s="14"/>
      <c r="E85" s="14" t="s">
        <v>979</v>
      </c>
    </row>
    <row r="86" spans="1:5" x14ac:dyDescent="0.25">
      <c r="A86" s="3" t="s">
        <v>976</v>
      </c>
      <c r="B86" s="9">
        <v>4</v>
      </c>
      <c r="C86" t="s">
        <v>5</v>
      </c>
      <c r="D86" t="s">
        <v>945</v>
      </c>
      <c r="E86" t="s">
        <v>6</v>
      </c>
    </row>
    <row r="87" spans="1:5" x14ac:dyDescent="0.25">
      <c r="A87" s="3" t="s">
        <v>975</v>
      </c>
      <c r="B87" s="9">
        <v>81</v>
      </c>
      <c r="C87" t="s">
        <v>106</v>
      </c>
      <c r="D87" t="s">
        <v>946</v>
      </c>
      <c r="E87" t="s">
        <v>6</v>
      </c>
    </row>
    <row r="88" spans="1:5" x14ac:dyDescent="0.25">
      <c r="A88" s="3" t="s">
        <v>974</v>
      </c>
      <c r="B88" s="9">
        <v>91</v>
      </c>
      <c r="C88" t="s">
        <v>120</v>
      </c>
      <c r="D88" t="s">
        <v>949</v>
      </c>
      <c r="E88" t="s">
        <v>6</v>
      </c>
    </row>
    <row r="89" spans="1:5" ht="15.75" thickBot="1" x14ac:dyDescent="0.3">
      <c r="A89" s="15" t="s">
        <v>973</v>
      </c>
      <c r="B89" s="9">
        <v>96</v>
      </c>
      <c r="C89" t="s">
        <v>128</v>
      </c>
      <c r="D89" t="s">
        <v>945</v>
      </c>
      <c r="E89" s="14" t="s">
        <v>6</v>
      </c>
    </row>
    <row r="90" spans="1:5" x14ac:dyDescent="0.25">
      <c r="A90" s="3" t="s">
        <v>976</v>
      </c>
      <c r="B90" s="9">
        <v>84</v>
      </c>
      <c r="C90" t="s">
        <v>107</v>
      </c>
      <c r="D90" t="s">
        <v>950</v>
      </c>
      <c r="E90" t="s">
        <v>978</v>
      </c>
    </row>
    <row r="91" spans="1:5" x14ac:dyDescent="0.25">
      <c r="A91" s="3" t="s">
        <v>975</v>
      </c>
      <c r="B91" s="9">
        <v>101</v>
      </c>
      <c r="C91" t="s">
        <v>131</v>
      </c>
      <c r="D91" t="s">
        <v>948</v>
      </c>
      <c r="E91" t="s">
        <v>978</v>
      </c>
    </row>
    <row r="92" spans="1:5" x14ac:dyDescent="0.25">
      <c r="A92" s="3" t="s">
        <v>974</v>
      </c>
      <c r="B92" s="9">
        <v>176</v>
      </c>
      <c r="C92" t="s">
        <v>260</v>
      </c>
      <c r="D92" t="s">
        <v>945</v>
      </c>
      <c r="E92" t="s">
        <v>978</v>
      </c>
    </row>
    <row r="93" spans="1:5" ht="15.75" thickBot="1" x14ac:dyDescent="0.3">
      <c r="A93" s="15" t="s">
        <v>973</v>
      </c>
      <c r="B93" s="9">
        <v>179</v>
      </c>
      <c r="C93" t="s">
        <v>265</v>
      </c>
      <c r="D93" t="s">
        <v>948</v>
      </c>
      <c r="E93" s="14" t="s">
        <v>978</v>
      </c>
    </row>
    <row r="94" spans="1:5" x14ac:dyDescent="0.25">
      <c r="A94" s="3" t="s">
        <v>976</v>
      </c>
      <c r="B94" s="9">
        <v>8</v>
      </c>
      <c r="C94" t="s">
        <v>13</v>
      </c>
      <c r="D94" t="s">
        <v>945</v>
      </c>
      <c r="E94" t="s">
        <v>14</v>
      </c>
    </row>
    <row r="95" spans="1:5" x14ac:dyDescent="0.25">
      <c r="A95" s="3" t="s">
        <v>975</v>
      </c>
      <c r="B95" s="9">
        <v>9</v>
      </c>
      <c r="C95" t="s">
        <v>15</v>
      </c>
      <c r="D95" t="s">
        <v>945</v>
      </c>
      <c r="E95" t="s">
        <v>14</v>
      </c>
    </row>
    <row r="96" spans="1:5" x14ac:dyDescent="0.25">
      <c r="A96" s="3" t="s">
        <v>974</v>
      </c>
      <c r="B96" s="9">
        <v>22</v>
      </c>
      <c r="C96" t="s">
        <v>31</v>
      </c>
      <c r="D96" t="s">
        <v>945</v>
      </c>
      <c r="E96" t="s">
        <v>14</v>
      </c>
    </row>
    <row r="97" spans="1:5" ht="15.75" thickBot="1" x14ac:dyDescent="0.3">
      <c r="A97" s="15" t="s">
        <v>973</v>
      </c>
      <c r="B97" s="9">
        <v>45</v>
      </c>
      <c r="C97" t="s">
        <v>63</v>
      </c>
      <c r="D97" t="s">
        <v>946</v>
      </c>
      <c r="E97" s="14" t="s">
        <v>14</v>
      </c>
    </row>
    <row r="98" spans="1:5" x14ac:dyDescent="0.25">
      <c r="A98" s="3" t="s">
        <v>976</v>
      </c>
      <c r="B98" s="9">
        <v>12</v>
      </c>
      <c r="C98" t="s">
        <v>18</v>
      </c>
      <c r="D98" t="s">
        <v>945</v>
      </c>
      <c r="E98" t="s">
        <v>19</v>
      </c>
    </row>
    <row r="99" spans="1:5" x14ac:dyDescent="0.25">
      <c r="A99" s="3" t="s">
        <v>975</v>
      </c>
      <c r="B99" s="9">
        <v>17</v>
      </c>
      <c r="C99" t="s">
        <v>25</v>
      </c>
      <c r="D99" t="s">
        <v>945</v>
      </c>
      <c r="E99" t="s">
        <v>19</v>
      </c>
    </row>
    <row r="100" spans="1:5" x14ac:dyDescent="0.25">
      <c r="A100" s="3" t="s">
        <v>974</v>
      </c>
      <c r="B100" s="9">
        <v>74</v>
      </c>
      <c r="C100" t="s">
        <v>99</v>
      </c>
      <c r="D100" t="s">
        <v>948</v>
      </c>
      <c r="E100" t="s">
        <v>19</v>
      </c>
    </row>
    <row r="101" spans="1:5" ht="15.75" thickBot="1" x14ac:dyDescent="0.3">
      <c r="A101" s="15" t="s">
        <v>973</v>
      </c>
      <c r="B101" s="9">
        <v>76</v>
      </c>
      <c r="C101" t="s">
        <v>101</v>
      </c>
      <c r="D101" t="s">
        <v>950</v>
      </c>
      <c r="E101" s="14" t="s">
        <v>19</v>
      </c>
    </row>
    <row r="102" spans="1:5" x14ac:dyDescent="0.25">
      <c r="A102" s="3" t="s">
        <v>976</v>
      </c>
      <c r="B102" s="9">
        <v>1</v>
      </c>
      <c r="C102" t="s">
        <v>0</v>
      </c>
      <c r="D102" t="s">
        <v>945</v>
      </c>
      <c r="E102" t="s">
        <v>977</v>
      </c>
    </row>
    <row r="103" spans="1:5" x14ac:dyDescent="0.25">
      <c r="A103" s="3" t="s">
        <v>975</v>
      </c>
      <c r="B103" s="9">
        <v>39</v>
      </c>
      <c r="C103" t="s">
        <v>55</v>
      </c>
      <c r="D103" t="s">
        <v>945</v>
      </c>
      <c r="E103" t="s">
        <v>977</v>
      </c>
    </row>
    <row r="104" spans="1:5" x14ac:dyDescent="0.25">
      <c r="A104" s="3" t="s">
        <v>974</v>
      </c>
      <c r="B104" s="9">
        <v>71</v>
      </c>
      <c r="C104" t="s">
        <v>92</v>
      </c>
      <c r="D104" t="s">
        <v>947</v>
      </c>
      <c r="E104" t="s">
        <v>977</v>
      </c>
    </row>
    <row r="105" spans="1:5" ht="15.75" thickBot="1" x14ac:dyDescent="0.3">
      <c r="A105" s="15" t="s">
        <v>973</v>
      </c>
      <c r="B105" s="9">
        <v>193</v>
      </c>
      <c r="C105" t="s">
        <v>303</v>
      </c>
      <c r="D105" t="s">
        <v>950</v>
      </c>
      <c r="E105" s="14" t="s">
        <v>977</v>
      </c>
    </row>
    <row r="106" spans="1:5" x14ac:dyDescent="0.25">
      <c r="A106" s="3" t="s">
        <v>976</v>
      </c>
      <c r="B106" s="9">
        <v>32</v>
      </c>
      <c r="C106" t="s">
        <v>44</v>
      </c>
      <c r="D106" t="s">
        <v>945</v>
      </c>
      <c r="E106" t="s">
        <v>45</v>
      </c>
    </row>
    <row r="107" spans="1:5" x14ac:dyDescent="0.25">
      <c r="A107" s="3" t="s">
        <v>975</v>
      </c>
      <c r="B107" s="9">
        <v>34</v>
      </c>
      <c r="C107" t="s">
        <v>50</v>
      </c>
      <c r="D107" t="s">
        <v>948</v>
      </c>
      <c r="E107" t="s">
        <v>45</v>
      </c>
    </row>
    <row r="108" spans="1:5" x14ac:dyDescent="0.25">
      <c r="A108" s="3" t="s">
        <v>974</v>
      </c>
      <c r="B108" s="9">
        <v>38</v>
      </c>
      <c r="C108" t="s">
        <v>54</v>
      </c>
      <c r="D108" t="s">
        <v>948</v>
      </c>
      <c r="E108" t="s">
        <v>45</v>
      </c>
    </row>
    <row r="109" spans="1:5" ht="15.75" thickBot="1" x14ac:dyDescent="0.3">
      <c r="A109" s="15" t="s">
        <v>973</v>
      </c>
      <c r="B109" s="9">
        <v>75</v>
      </c>
      <c r="C109" t="s">
        <v>98</v>
      </c>
      <c r="D109" t="s">
        <v>949</v>
      </c>
      <c r="E109" s="14" t="s">
        <v>45</v>
      </c>
    </row>
  </sheetData>
  <sortState xmlns:xlrd2="http://schemas.microsoft.com/office/spreadsheetml/2017/richdata2" ref="L3:N29">
    <sortCondition descending="1" ref="M3:M29"/>
    <sortCondition ref="N3:N29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B71743-DBBD-41C3-8292-0DAD0EF880D5}">
  <dimension ref="A1:N109"/>
  <sheetViews>
    <sheetView zoomScale="85" zoomScaleNormal="85" workbookViewId="0">
      <pane ySplit="1" topLeftCell="A2" activePane="bottomLeft" state="frozen"/>
      <selection pane="bottomLeft" activeCell="N15" sqref="N15"/>
    </sheetView>
  </sheetViews>
  <sheetFormatPr defaultRowHeight="15" x14ac:dyDescent="0.25"/>
  <cols>
    <col min="1" max="1" width="3.42578125" style="3" bestFit="1" customWidth="1"/>
    <col min="2" max="2" width="4" bestFit="1" customWidth="1"/>
    <col min="3" max="3" width="15.85546875" bestFit="1" customWidth="1"/>
    <col min="5" max="5" width="26.7109375" bestFit="1" customWidth="1"/>
    <col min="7" max="7" width="27.28515625" bestFit="1" customWidth="1"/>
    <col min="8" max="8" width="11" bestFit="1" customWidth="1"/>
    <col min="9" max="9" width="10.85546875" bestFit="1" customWidth="1"/>
    <col min="11" max="11" width="2.7109375" bestFit="1" customWidth="1"/>
    <col min="12" max="12" width="26.7109375" bestFit="1" customWidth="1"/>
  </cols>
  <sheetData>
    <row r="1" spans="1:14" x14ac:dyDescent="0.25">
      <c r="A1" s="20" t="s">
        <v>467</v>
      </c>
      <c r="B1" s="20" t="s">
        <v>465</v>
      </c>
      <c r="C1" s="20" t="s">
        <v>468</v>
      </c>
      <c r="D1" s="20" t="s">
        <v>992</v>
      </c>
      <c r="E1" s="20" t="s">
        <v>470</v>
      </c>
    </row>
    <row r="2" spans="1:14" x14ac:dyDescent="0.25">
      <c r="A2" s="3" t="s">
        <v>972</v>
      </c>
      <c r="B2" s="9">
        <v>15</v>
      </c>
      <c r="C2" t="s">
        <v>137</v>
      </c>
      <c r="D2" t="s">
        <v>951</v>
      </c>
      <c r="E2" t="s">
        <v>8</v>
      </c>
      <c r="G2" s="19" t="s">
        <v>991</v>
      </c>
      <c r="H2" t="s">
        <v>990</v>
      </c>
      <c r="I2" t="s">
        <v>989</v>
      </c>
      <c r="L2" s="18" t="s">
        <v>470</v>
      </c>
      <c r="M2" s="18" t="s">
        <v>988</v>
      </c>
      <c r="N2" s="18" t="s">
        <v>987</v>
      </c>
    </row>
    <row r="3" spans="1:14" x14ac:dyDescent="0.25">
      <c r="A3" s="3" t="s">
        <v>971</v>
      </c>
      <c r="B3" s="9">
        <v>23</v>
      </c>
      <c r="C3" t="s">
        <v>150</v>
      </c>
      <c r="D3" t="s">
        <v>951</v>
      </c>
      <c r="E3" t="s">
        <v>8</v>
      </c>
      <c r="G3" s="16" t="s">
        <v>8</v>
      </c>
      <c r="H3" s="2">
        <v>4</v>
      </c>
      <c r="I3" s="2">
        <v>141</v>
      </c>
      <c r="K3" s="3">
        <v>1</v>
      </c>
      <c r="L3" s="16" t="s">
        <v>14</v>
      </c>
      <c r="M3">
        <f t="shared" ref="M3:M29" si="0">VLOOKUP($L3,$G$3:$I$29,2,FALSE)</f>
        <v>4</v>
      </c>
      <c r="N3">
        <f t="shared" ref="N3:N29" si="1">VLOOKUP($L3,$G$3:$I$29,3,FALSE)</f>
        <v>29</v>
      </c>
    </row>
    <row r="4" spans="1:14" x14ac:dyDescent="0.25">
      <c r="A4" s="3" t="s">
        <v>970</v>
      </c>
      <c r="B4" s="9">
        <v>38</v>
      </c>
      <c r="C4" t="s">
        <v>195</v>
      </c>
      <c r="D4" t="s">
        <v>957</v>
      </c>
      <c r="E4" t="s">
        <v>8</v>
      </c>
      <c r="G4" s="16" t="s">
        <v>33</v>
      </c>
      <c r="H4" s="2">
        <v>4</v>
      </c>
      <c r="I4" s="2">
        <v>237</v>
      </c>
      <c r="K4" s="3">
        <v>2</v>
      </c>
      <c r="L4" s="16" t="s">
        <v>42</v>
      </c>
      <c r="M4">
        <f t="shared" si="0"/>
        <v>4</v>
      </c>
      <c r="N4">
        <f t="shared" si="1"/>
        <v>70</v>
      </c>
    </row>
    <row r="5" spans="1:14" ht="15.75" thickBot="1" x14ac:dyDescent="0.3">
      <c r="A5" s="15" t="s">
        <v>969</v>
      </c>
      <c r="B5" s="9">
        <v>65</v>
      </c>
      <c r="C5" t="s">
        <v>258</v>
      </c>
      <c r="D5" t="s">
        <v>954</v>
      </c>
      <c r="E5" s="14" t="s">
        <v>8</v>
      </c>
      <c r="G5" s="16" t="s">
        <v>21</v>
      </c>
      <c r="H5" s="2">
        <v>4</v>
      </c>
      <c r="I5" s="2">
        <v>338</v>
      </c>
      <c r="K5" s="3">
        <v>3</v>
      </c>
      <c r="L5" s="16" t="s">
        <v>4</v>
      </c>
      <c r="M5">
        <f t="shared" si="0"/>
        <v>4</v>
      </c>
      <c r="N5">
        <f t="shared" si="1"/>
        <v>86</v>
      </c>
    </row>
    <row r="6" spans="1:14" x14ac:dyDescent="0.25">
      <c r="A6" s="3" t="s">
        <v>972</v>
      </c>
      <c r="B6" s="9">
        <v>32</v>
      </c>
      <c r="C6" t="s">
        <v>179</v>
      </c>
      <c r="D6" t="s">
        <v>951</v>
      </c>
      <c r="E6" t="s">
        <v>33</v>
      </c>
      <c r="G6" s="16" t="s">
        <v>49</v>
      </c>
      <c r="H6" s="2">
        <v>4</v>
      </c>
      <c r="I6" s="2">
        <v>181</v>
      </c>
      <c r="K6" s="3">
        <v>4</v>
      </c>
      <c r="L6" s="16" t="s">
        <v>10</v>
      </c>
      <c r="M6">
        <f t="shared" si="0"/>
        <v>4</v>
      </c>
      <c r="N6">
        <f t="shared" si="1"/>
        <v>97</v>
      </c>
    </row>
    <row r="7" spans="1:14" x14ac:dyDescent="0.25">
      <c r="A7" s="3" t="s">
        <v>971</v>
      </c>
      <c r="B7" s="9">
        <v>39</v>
      </c>
      <c r="C7" t="s">
        <v>197</v>
      </c>
      <c r="D7" t="s">
        <v>957</v>
      </c>
      <c r="E7" t="s">
        <v>33</v>
      </c>
      <c r="G7" s="16" t="s">
        <v>169</v>
      </c>
      <c r="H7" s="2"/>
      <c r="I7" s="2"/>
      <c r="K7" s="3">
        <v>5</v>
      </c>
      <c r="L7" s="16" t="s">
        <v>36</v>
      </c>
      <c r="M7">
        <f t="shared" si="0"/>
        <v>4</v>
      </c>
      <c r="N7">
        <f t="shared" si="1"/>
        <v>131</v>
      </c>
    </row>
    <row r="8" spans="1:14" x14ac:dyDescent="0.25">
      <c r="A8" s="3" t="s">
        <v>970</v>
      </c>
      <c r="B8" s="9">
        <v>58</v>
      </c>
      <c r="C8" t="s">
        <v>243</v>
      </c>
      <c r="D8" t="s">
        <v>957</v>
      </c>
      <c r="E8" t="s">
        <v>33</v>
      </c>
      <c r="G8" s="16" t="s">
        <v>302</v>
      </c>
      <c r="H8" s="2"/>
      <c r="I8" s="2"/>
      <c r="K8" s="3">
        <v>6</v>
      </c>
      <c r="L8" s="16" t="s">
        <v>8</v>
      </c>
      <c r="M8">
        <f t="shared" si="0"/>
        <v>4</v>
      </c>
      <c r="N8">
        <f t="shared" si="1"/>
        <v>141</v>
      </c>
    </row>
    <row r="9" spans="1:14" ht="15.75" thickBot="1" x14ac:dyDescent="0.3">
      <c r="A9" s="15" t="s">
        <v>969</v>
      </c>
      <c r="B9" s="9">
        <v>108</v>
      </c>
      <c r="C9" t="s">
        <v>337</v>
      </c>
      <c r="D9" t="s">
        <v>958</v>
      </c>
      <c r="E9" s="14" t="s">
        <v>33</v>
      </c>
      <c r="G9" s="16" t="s">
        <v>36</v>
      </c>
      <c r="H9" s="2">
        <v>4</v>
      </c>
      <c r="I9" s="2">
        <v>131</v>
      </c>
      <c r="K9" s="3">
        <v>7</v>
      </c>
      <c r="L9" s="16" t="s">
        <v>19</v>
      </c>
      <c r="M9">
        <f t="shared" si="0"/>
        <v>4</v>
      </c>
      <c r="N9">
        <f t="shared" si="1"/>
        <v>146</v>
      </c>
    </row>
    <row r="10" spans="1:14" x14ac:dyDescent="0.25">
      <c r="A10" s="3" t="s">
        <v>972</v>
      </c>
      <c r="B10" s="9">
        <v>17</v>
      </c>
      <c r="C10" t="s">
        <v>141</v>
      </c>
      <c r="D10" t="s">
        <v>953</v>
      </c>
      <c r="E10" t="s">
        <v>21</v>
      </c>
      <c r="G10" s="16" t="s">
        <v>491</v>
      </c>
      <c r="H10" s="2">
        <v>4</v>
      </c>
      <c r="I10" s="2">
        <v>285</v>
      </c>
      <c r="K10" s="3">
        <v>8</v>
      </c>
      <c r="L10" s="16" t="s">
        <v>12</v>
      </c>
      <c r="M10">
        <f t="shared" si="0"/>
        <v>4</v>
      </c>
      <c r="N10">
        <f t="shared" si="1"/>
        <v>151</v>
      </c>
    </row>
    <row r="11" spans="1:14" x14ac:dyDescent="0.25">
      <c r="A11" s="3" t="s">
        <v>971</v>
      </c>
      <c r="B11" s="9">
        <v>105</v>
      </c>
      <c r="C11" t="s">
        <v>333</v>
      </c>
      <c r="D11" t="s">
        <v>951</v>
      </c>
      <c r="E11" t="s">
        <v>21</v>
      </c>
      <c r="G11" s="16" t="s">
        <v>163</v>
      </c>
      <c r="H11" s="2"/>
      <c r="I11" s="2"/>
      <c r="K11" s="3">
        <v>9</v>
      </c>
      <c r="L11" s="16" t="s">
        <v>49</v>
      </c>
      <c r="M11">
        <f t="shared" si="0"/>
        <v>4</v>
      </c>
      <c r="N11">
        <f t="shared" si="1"/>
        <v>181</v>
      </c>
    </row>
    <row r="12" spans="1:14" x14ac:dyDescent="0.25">
      <c r="A12" s="3" t="s">
        <v>970</v>
      </c>
      <c r="B12" s="9">
        <v>105</v>
      </c>
      <c r="C12" t="s">
        <v>334</v>
      </c>
      <c r="D12" t="s">
        <v>951</v>
      </c>
      <c r="E12" t="s">
        <v>21</v>
      </c>
      <c r="G12" s="16" t="s">
        <v>58</v>
      </c>
      <c r="H12" s="2">
        <v>4</v>
      </c>
      <c r="I12" s="2">
        <v>259</v>
      </c>
      <c r="K12" s="3">
        <v>10</v>
      </c>
      <c r="L12" s="16" t="s">
        <v>6</v>
      </c>
      <c r="M12">
        <f t="shared" si="0"/>
        <v>4</v>
      </c>
      <c r="N12">
        <f t="shared" si="1"/>
        <v>185</v>
      </c>
    </row>
    <row r="13" spans="1:14" ht="15.75" thickBot="1" x14ac:dyDescent="0.3">
      <c r="A13" s="15" t="s">
        <v>969</v>
      </c>
      <c r="B13" s="9">
        <v>111</v>
      </c>
      <c r="C13" t="s">
        <v>343</v>
      </c>
      <c r="D13" t="s">
        <v>954</v>
      </c>
      <c r="E13" s="14" t="s">
        <v>21</v>
      </c>
      <c r="G13" s="16" t="s">
        <v>12</v>
      </c>
      <c r="H13" s="2">
        <v>4</v>
      </c>
      <c r="I13" s="2">
        <v>151</v>
      </c>
      <c r="K13" s="3">
        <v>11</v>
      </c>
      <c r="L13" s="16" t="s">
        <v>33</v>
      </c>
      <c r="M13">
        <f t="shared" si="0"/>
        <v>4</v>
      </c>
      <c r="N13">
        <f t="shared" si="1"/>
        <v>237</v>
      </c>
    </row>
    <row r="14" spans="1:14" x14ac:dyDescent="0.25">
      <c r="A14" s="3" t="s">
        <v>972</v>
      </c>
      <c r="B14" s="9">
        <v>18</v>
      </c>
      <c r="C14" t="s">
        <v>146</v>
      </c>
      <c r="D14" t="s">
        <v>951</v>
      </c>
      <c r="E14" t="s">
        <v>49</v>
      </c>
      <c r="G14" s="16" t="s">
        <v>10</v>
      </c>
      <c r="H14" s="2">
        <v>4</v>
      </c>
      <c r="I14" s="2">
        <v>97</v>
      </c>
      <c r="K14" s="3">
        <v>12</v>
      </c>
      <c r="L14" s="16" t="s">
        <v>175</v>
      </c>
      <c r="M14">
        <f t="shared" si="0"/>
        <v>4</v>
      </c>
      <c r="N14">
        <f t="shared" si="1"/>
        <v>247</v>
      </c>
    </row>
    <row r="15" spans="1:14" x14ac:dyDescent="0.25">
      <c r="A15" s="3" t="s">
        <v>971</v>
      </c>
      <c r="B15" s="9">
        <v>43</v>
      </c>
      <c r="C15" t="s">
        <v>207</v>
      </c>
      <c r="D15" t="s">
        <v>953</v>
      </c>
      <c r="E15" t="s">
        <v>49</v>
      </c>
      <c r="G15" s="16" t="s">
        <v>175</v>
      </c>
      <c r="H15" s="2">
        <v>4</v>
      </c>
      <c r="I15" s="2">
        <v>247</v>
      </c>
      <c r="K15" s="3">
        <v>13</v>
      </c>
      <c r="L15" s="16" t="s">
        <v>58</v>
      </c>
      <c r="M15">
        <f t="shared" si="0"/>
        <v>4</v>
      </c>
      <c r="N15">
        <f t="shared" si="1"/>
        <v>259</v>
      </c>
    </row>
    <row r="16" spans="1:14" x14ac:dyDescent="0.25">
      <c r="A16" s="3" t="s">
        <v>970</v>
      </c>
      <c r="B16" s="9">
        <v>55</v>
      </c>
      <c r="C16" t="s">
        <v>240</v>
      </c>
      <c r="D16" t="s">
        <v>954</v>
      </c>
      <c r="E16" t="s">
        <v>49</v>
      </c>
      <c r="G16" s="16" t="s">
        <v>27</v>
      </c>
      <c r="H16" s="2"/>
      <c r="I16" s="2"/>
      <c r="K16" s="3">
        <v>14</v>
      </c>
      <c r="L16" s="16" t="s">
        <v>491</v>
      </c>
      <c r="M16">
        <f t="shared" si="0"/>
        <v>4</v>
      </c>
      <c r="N16">
        <f t="shared" si="1"/>
        <v>285</v>
      </c>
    </row>
    <row r="17" spans="1:14" ht="15.75" thickBot="1" x14ac:dyDescent="0.3">
      <c r="A17" s="15" t="s">
        <v>969</v>
      </c>
      <c r="B17" s="9">
        <v>65</v>
      </c>
      <c r="C17" t="s">
        <v>261</v>
      </c>
      <c r="D17" t="s">
        <v>957</v>
      </c>
      <c r="E17" s="14" t="s">
        <v>49</v>
      </c>
      <c r="G17" s="16" t="s">
        <v>981</v>
      </c>
      <c r="H17" s="2"/>
      <c r="I17" s="2"/>
      <c r="K17" s="3">
        <v>15</v>
      </c>
      <c r="L17" s="16" t="s">
        <v>45</v>
      </c>
      <c r="M17">
        <f t="shared" si="0"/>
        <v>4</v>
      </c>
      <c r="N17">
        <f t="shared" si="1"/>
        <v>336</v>
      </c>
    </row>
    <row r="18" spans="1:14" x14ac:dyDescent="0.25">
      <c r="A18" s="3" t="s">
        <v>972</v>
      </c>
      <c r="E18" t="s">
        <v>169</v>
      </c>
      <c r="G18" s="16" t="s">
        <v>980</v>
      </c>
      <c r="H18" s="2">
        <v>2</v>
      </c>
      <c r="I18" s="2">
        <v>22</v>
      </c>
      <c r="K18" s="3">
        <v>16</v>
      </c>
      <c r="L18" s="16" t="s">
        <v>21</v>
      </c>
      <c r="M18">
        <f t="shared" si="0"/>
        <v>4</v>
      </c>
      <c r="N18">
        <f t="shared" si="1"/>
        <v>338</v>
      </c>
    </row>
    <row r="19" spans="1:14" x14ac:dyDescent="0.25">
      <c r="A19" s="3" t="s">
        <v>971</v>
      </c>
      <c r="E19" t="s">
        <v>169</v>
      </c>
      <c r="G19" s="16" t="s">
        <v>42</v>
      </c>
      <c r="H19" s="2">
        <v>4</v>
      </c>
      <c r="I19" s="2">
        <v>70</v>
      </c>
      <c r="K19" s="3">
        <v>17</v>
      </c>
      <c r="L19" s="16" t="s">
        <v>977</v>
      </c>
      <c r="M19">
        <f t="shared" si="0"/>
        <v>4</v>
      </c>
      <c r="N19">
        <f t="shared" si="1"/>
        <v>352</v>
      </c>
    </row>
    <row r="20" spans="1:14" x14ac:dyDescent="0.25">
      <c r="A20" s="3" t="s">
        <v>970</v>
      </c>
      <c r="E20" t="s">
        <v>169</v>
      </c>
      <c r="G20" s="16" t="s">
        <v>78</v>
      </c>
      <c r="H20" s="2"/>
      <c r="I20" s="2"/>
      <c r="K20" s="3">
        <v>18</v>
      </c>
      <c r="L20" s="16" t="s">
        <v>978</v>
      </c>
      <c r="M20">
        <f t="shared" si="0"/>
        <v>4</v>
      </c>
      <c r="N20">
        <f t="shared" si="1"/>
        <v>368</v>
      </c>
    </row>
    <row r="21" spans="1:14" ht="15.75" thickBot="1" x14ac:dyDescent="0.3">
      <c r="A21" s="15" t="s">
        <v>969</v>
      </c>
      <c r="B21" s="14"/>
      <c r="C21" s="14"/>
      <c r="D21" s="14"/>
      <c r="E21" s="14" t="s">
        <v>169</v>
      </c>
      <c r="G21" s="16" t="s">
        <v>4</v>
      </c>
      <c r="H21" s="2">
        <v>4</v>
      </c>
      <c r="I21" s="2">
        <v>86</v>
      </c>
      <c r="K21" s="3">
        <v>19</v>
      </c>
      <c r="L21" s="16" t="s">
        <v>980</v>
      </c>
      <c r="M21">
        <f t="shared" si="0"/>
        <v>2</v>
      </c>
      <c r="N21">
        <f t="shared" si="1"/>
        <v>22</v>
      </c>
    </row>
    <row r="22" spans="1:14" x14ac:dyDescent="0.25">
      <c r="A22" s="3" t="s">
        <v>972</v>
      </c>
      <c r="E22" t="s">
        <v>302</v>
      </c>
      <c r="G22" s="16" t="s">
        <v>47</v>
      </c>
      <c r="H22" s="2">
        <v>2</v>
      </c>
      <c r="I22" s="2">
        <v>120</v>
      </c>
      <c r="K22" s="3">
        <v>20</v>
      </c>
      <c r="L22" s="16" t="s">
        <v>47</v>
      </c>
      <c r="M22">
        <f t="shared" si="0"/>
        <v>2</v>
      </c>
      <c r="N22">
        <f t="shared" si="1"/>
        <v>120</v>
      </c>
    </row>
    <row r="23" spans="1:14" x14ac:dyDescent="0.25">
      <c r="A23" s="3" t="s">
        <v>971</v>
      </c>
      <c r="E23" t="s">
        <v>302</v>
      </c>
      <c r="G23" s="16" t="s">
        <v>979</v>
      </c>
      <c r="H23" s="2"/>
      <c r="I23" s="2"/>
      <c r="K23" s="3">
        <v>21</v>
      </c>
      <c r="L23" s="16" t="s">
        <v>163</v>
      </c>
      <c r="M23">
        <f t="shared" si="0"/>
        <v>0</v>
      </c>
      <c r="N23">
        <f t="shared" si="1"/>
        <v>0</v>
      </c>
    </row>
    <row r="24" spans="1:14" x14ac:dyDescent="0.25">
      <c r="A24" s="3" t="s">
        <v>970</v>
      </c>
      <c r="E24" t="s">
        <v>302</v>
      </c>
      <c r="G24" s="16" t="s">
        <v>6</v>
      </c>
      <c r="H24" s="2">
        <v>4</v>
      </c>
      <c r="I24" s="2">
        <v>185</v>
      </c>
      <c r="K24" s="3">
        <v>22</v>
      </c>
      <c r="L24" s="16" t="s">
        <v>169</v>
      </c>
      <c r="M24">
        <f t="shared" si="0"/>
        <v>0</v>
      </c>
      <c r="N24">
        <f t="shared" si="1"/>
        <v>0</v>
      </c>
    </row>
    <row r="25" spans="1:14" ht="15.75" thickBot="1" x14ac:dyDescent="0.3">
      <c r="A25" s="15" t="s">
        <v>969</v>
      </c>
      <c r="B25" s="14"/>
      <c r="C25" s="14"/>
      <c r="D25" s="14"/>
      <c r="E25" s="14" t="s">
        <v>302</v>
      </c>
      <c r="G25" s="16" t="s">
        <v>978</v>
      </c>
      <c r="H25" s="2">
        <v>4</v>
      </c>
      <c r="I25" s="2">
        <v>368</v>
      </c>
      <c r="K25" s="3">
        <v>23</v>
      </c>
      <c r="L25" s="16" t="s">
        <v>302</v>
      </c>
      <c r="M25">
        <f t="shared" si="0"/>
        <v>0</v>
      </c>
      <c r="N25">
        <f t="shared" si="1"/>
        <v>0</v>
      </c>
    </row>
    <row r="26" spans="1:14" x14ac:dyDescent="0.25">
      <c r="A26" s="3" t="s">
        <v>972</v>
      </c>
      <c r="B26" s="9">
        <v>27</v>
      </c>
      <c r="C26" t="s">
        <v>164</v>
      </c>
      <c r="D26" t="s">
        <v>951</v>
      </c>
      <c r="E26" t="s">
        <v>36</v>
      </c>
      <c r="G26" s="16" t="s">
        <v>14</v>
      </c>
      <c r="H26" s="2">
        <v>4</v>
      </c>
      <c r="I26" s="2">
        <v>29</v>
      </c>
      <c r="K26" s="3">
        <v>24</v>
      </c>
      <c r="L26" s="16" t="s">
        <v>27</v>
      </c>
      <c r="M26">
        <f t="shared" si="0"/>
        <v>0</v>
      </c>
      <c r="N26">
        <f t="shared" si="1"/>
        <v>0</v>
      </c>
    </row>
    <row r="27" spans="1:14" x14ac:dyDescent="0.25">
      <c r="A27" s="3" t="s">
        <v>971</v>
      </c>
      <c r="B27" s="9">
        <v>27</v>
      </c>
      <c r="C27" t="s">
        <v>166</v>
      </c>
      <c r="D27" t="s">
        <v>951</v>
      </c>
      <c r="E27" t="s">
        <v>36</v>
      </c>
      <c r="G27" s="16" t="s">
        <v>19</v>
      </c>
      <c r="H27" s="2">
        <v>4</v>
      </c>
      <c r="I27" s="2">
        <v>146</v>
      </c>
      <c r="K27" s="3">
        <v>25</v>
      </c>
      <c r="L27" s="16" t="s">
        <v>981</v>
      </c>
      <c r="M27">
        <f t="shared" si="0"/>
        <v>0</v>
      </c>
      <c r="N27">
        <f t="shared" si="1"/>
        <v>0</v>
      </c>
    </row>
    <row r="28" spans="1:14" x14ac:dyDescent="0.25">
      <c r="A28" s="3" t="s">
        <v>970</v>
      </c>
      <c r="B28" s="9">
        <v>36</v>
      </c>
      <c r="C28" t="s">
        <v>188</v>
      </c>
      <c r="D28" t="s">
        <v>954</v>
      </c>
      <c r="E28" t="s">
        <v>36</v>
      </c>
      <c r="G28" s="16" t="s">
        <v>977</v>
      </c>
      <c r="H28" s="2">
        <v>4</v>
      </c>
      <c r="I28" s="2">
        <v>352</v>
      </c>
      <c r="K28" s="3">
        <v>26</v>
      </c>
      <c r="L28" s="16" t="s">
        <v>78</v>
      </c>
      <c r="M28">
        <f t="shared" si="0"/>
        <v>0</v>
      </c>
      <c r="N28">
        <f t="shared" si="1"/>
        <v>0</v>
      </c>
    </row>
    <row r="29" spans="1:14" ht="15.75" thickBot="1" x14ac:dyDescent="0.3">
      <c r="A29" s="15" t="s">
        <v>969</v>
      </c>
      <c r="B29" s="9">
        <v>41</v>
      </c>
      <c r="C29" t="s">
        <v>201</v>
      </c>
      <c r="D29" t="s">
        <v>951</v>
      </c>
      <c r="E29" s="14" t="s">
        <v>36</v>
      </c>
      <c r="G29" s="16" t="s">
        <v>45</v>
      </c>
      <c r="H29" s="2">
        <v>4</v>
      </c>
      <c r="I29" s="2">
        <v>336</v>
      </c>
      <c r="K29" s="3">
        <v>27</v>
      </c>
      <c r="L29" s="16" t="s">
        <v>979</v>
      </c>
      <c r="M29">
        <f t="shared" si="0"/>
        <v>0</v>
      </c>
      <c r="N29">
        <f t="shared" si="1"/>
        <v>0</v>
      </c>
    </row>
    <row r="30" spans="1:14" x14ac:dyDescent="0.25">
      <c r="A30" s="3" t="s">
        <v>972</v>
      </c>
      <c r="B30" s="9">
        <v>37</v>
      </c>
      <c r="C30" t="s">
        <v>193</v>
      </c>
      <c r="D30" t="s">
        <v>953</v>
      </c>
      <c r="E30" t="s">
        <v>491</v>
      </c>
      <c r="G30" s="16" t="s">
        <v>983</v>
      </c>
      <c r="H30" s="2">
        <v>76</v>
      </c>
      <c r="I30" s="2">
        <v>3781</v>
      </c>
    </row>
    <row r="31" spans="1:14" x14ac:dyDescent="0.25">
      <c r="A31" s="3" t="s">
        <v>971</v>
      </c>
      <c r="B31" s="9">
        <v>60</v>
      </c>
      <c r="C31" t="s">
        <v>251</v>
      </c>
      <c r="D31" t="s">
        <v>960</v>
      </c>
      <c r="E31" t="s">
        <v>491</v>
      </c>
    </row>
    <row r="32" spans="1:14" x14ac:dyDescent="0.25">
      <c r="A32" s="3" t="s">
        <v>970</v>
      </c>
      <c r="B32" s="9">
        <v>61</v>
      </c>
      <c r="C32" t="s">
        <v>249</v>
      </c>
      <c r="D32" t="s">
        <v>951</v>
      </c>
      <c r="E32" t="s">
        <v>491</v>
      </c>
    </row>
    <row r="33" spans="1:5" ht="15.75" thickBot="1" x14ac:dyDescent="0.3">
      <c r="A33" s="15" t="s">
        <v>969</v>
      </c>
      <c r="B33" s="9">
        <v>127</v>
      </c>
      <c r="C33" t="s">
        <v>363</v>
      </c>
      <c r="D33" t="s">
        <v>954</v>
      </c>
      <c r="E33" s="14" t="s">
        <v>491</v>
      </c>
    </row>
    <row r="34" spans="1:5" x14ac:dyDescent="0.25">
      <c r="A34" s="3" t="s">
        <v>972</v>
      </c>
      <c r="B34" s="9"/>
      <c r="E34" t="s">
        <v>163</v>
      </c>
    </row>
    <row r="35" spans="1:5" x14ac:dyDescent="0.25">
      <c r="A35" s="3" t="s">
        <v>971</v>
      </c>
      <c r="B35" s="9"/>
      <c r="E35" t="s">
        <v>163</v>
      </c>
    </row>
    <row r="36" spans="1:5" x14ac:dyDescent="0.25">
      <c r="A36" s="3" t="s">
        <v>970</v>
      </c>
      <c r="B36" s="9"/>
      <c r="E36" t="s">
        <v>163</v>
      </c>
    </row>
    <row r="37" spans="1:5" ht="15.75" thickBot="1" x14ac:dyDescent="0.3">
      <c r="A37" s="15" t="s">
        <v>969</v>
      </c>
      <c r="B37" s="9"/>
      <c r="E37" s="14" t="s">
        <v>163</v>
      </c>
    </row>
    <row r="38" spans="1:5" x14ac:dyDescent="0.25">
      <c r="A38" s="3" t="s">
        <v>972</v>
      </c>
      <c r="B38" s="9">
        <v>41</v>
      </c>
      <c r="C38" t="s">
        <v>202</v>
      </c>
      <c r="D38" t="s">
        <v>954</v>
      </c>
      <c r="E38" t="s">
        <v>58</v>
      </c>
    </row>
    <row r="39" spans="1:5" x14ac:dyDescent="0.25">
      <c r="A39" s="3" t="s">
        <v>971</v>
      </c>
      <c r="B39" s="9">
        <v>67</v>
      </c>
      <c r="C39" t="s">
        <v>487</v>
      </c>
      <c r="D39" t="s">
        <v>951</v>
      </c>
      <c r="E39" t="s">
        <v>58</v>
      </c>
    </row>
    <row r="40" spans="1:5" x14ac:dyDescent="0.25">
      <c r="A40" s="3" t="s">
        <v>970</v>
      </c>
      <c r="B40" s="9">
        <v>68</v>
      </c>
      <c r="C40" t="s">
        <v>263</v>
      </c>
      <c r="D40" t="s">
        <v>953</v>
      </c>
      <c r="E40" t="s">
        <v>58</v>
      </c>
    </row>
    <row r="41" spans="1:5" ht="15.75" thickBot="1" x14ac:dyDescent="0.3">
      <c r="A41" s="15" t="s">
        <v>969</v>
      </c>
      <c r="B41" s="9">
        <v>83</v>
      </c>
      <c r="C41" t="s">
        <v>297</v>
      </c>
      <c r="D41" t="s">
        <v>954</v>
      </c>
      <c r="E41" s="14" t="s">
        <v>58</v>
      </c>
    </row>
    <row r="42" spans="1:5" x14ac:dyDescent="0.25">
      <c r="A42" s="3" t="s">
        <v>972</v>
      </c>
      <c r="B42" s="9">
        <v>14</v>
      </c>
      <c r="C42" t="s">
        <v>129</v>
      </c>
      <c r="D42" t="s">
        <v>951</v>
      </c>
      <c r="E42" t="s">
        <v>12</v>
      </c>
    </row>
    <row r="43" spans="1:5" x14ac:dyDescent="0.25">
      <c r="A43" s="3" t="s">
        <v>971</v>
      </c>
      <c r="B43" s="9">
        <v>20</v>
      </c>
      <c r="C43" t="s">
        <v>152</v>
      </c>
      <c r="D43" t="s">
        <v>951</v>
      </c>
      <c r="E43" t="s">
        <v>12</v>
      </c>
    </row>
    <row r="44" spans="1:5" x14ac:dyDescent="0.25">
      <c r="A44" s="3" t="s">
        <v>970</v>
      </c>
      <c r="B44" s="9">
        <v>44</v>
      </c>
      <c r="C44" t="s">
        <v>215</v>
      </c>
      <c r="D44" t="s">
        <v>951</v>
      </c>
      <c r="E44" t="s">
        <v>12</v>
      </c>
    </row>
    <row r="45" spans="1:5" ht="15.75" thickBot="1" x14ac:dyDescent="0.3">
      <c r="A45" s="15" t="s">
        <v>969</v>
      </c>
      <c r="B45" s="9">
        <v>73</v>
      </c>
      <c r="C45" t="s">
        <v>268</v>
      </c>
      <c r="D45" t="s">
        <v>953</v>
      </c>
      <c r="E45" s="14" t="s">
        <v>12</v>
      </c>
    </row>
    <row r="46" spans="1:5" x14ac:dyDescent="0.25">
      <c r="A46" s="3" t="s">
        <v>972</v>
      </c>
      <c r="B46" s="9">
        <v>4</v>
      </c>
      <c r="C46" t="s">
        <v>75</v>
      </c>
      <c r="D46" t="s">
        <v>951</v>
      </c>
      <c r="E46" t="s">
        <v>10</v>
      </c>
    </row>
    <row r="47" spans="1:5" x14ac:dyDescent="0.25">
      <c r="A47" s="3" t="s">
        <v>971</v>
      </c>
      <c r="B47" s="9">
        <v>8</v>
      </c>
      <c r="C47" t="s">
        <v>113</v>
      </c>
      <c r="D47" t="s">
        <v>951</v>
      </c>
      <c r="E47" t="s">
        <v>10</v>
      </c>
    </row>
    <row r="48" spans="1:5" x14ac:dyDescent="0.25">
      <c r="A48" s="3" t="s">
        <v>970</v>
      </c>
      <c r="B48" s="9">
        <v>13</v>
      </c>
      <c r="C48" t="s">
        <v>127</v>
      </c>
      <c r="D48" t="s">
        <v>951</v>
      </c>
      <c r="E48" t="s">
        <v>10</v>
      </c>
    </row>
    <row r="49" spans="1:5" ht="15.75" thickBot="1" x14ac:dyDescent="0.3">
      <c r="A49" s="15" t="s">
        <v>969</v>
      </c>
      <c r="B49" s="9">
        <v>72</v>
      </c>
      <c r="C49" t="s">
        <v>272</v>
      </c>
      <c r="D49" t="s">
        <v>953</v>
      </c>
      <c r="E49" s="14" t="s">
        <v>10</v>
      </c>
    </row>
    <row r="50" spans="1:5" x14ac:dyDescent="0.25">
      <c r="A50" s="3" t="s">
        <v>972</v>
      </c>
      <c r="B50" s="9">
        <v>46</v>
      </c>
      <c r="C50" t="s">
        <v>225</v>
      </c>
      <c r="D50" t="s">
        <v>954</v>
      </c>
      <c r="E50" t="s">
        <v>175</v>
      </c>
    </row>
    <row r="51" spans="1:5" x14ac:dyDescent="0.25">
      <c r="A51" s="3" t="s">
        <v>971</v>
      </c>
      <c r="B51" s="9">
        <v>59</v>
      </c>
      <c r="C51" t="s">
        <v>244</v>
      </c>
      <c r="D51" t="s">
        <v>954</v>
      </c>
      <c r="E51" t="s">
        <v>175</v>
      </c>
    </row>
    <row r="52" spans="1:5" x14ac:dyDescent="0.25">
      <c r="A52" s="3" t="s">
        <v>970</v>
      </c>
      <c r="B52" s="9">
        <v>62</v>
      </c>
      <c r="C52" t="s">
        <v>256</v>
      </c>
      <c r="D52" t="s">
        <v>957</v>
      </c>
      <c r="E52" t="s">
        <v>175</v>
      </c>
    </row>
    <row r="53" spans="1:5" ht="15.75" thickBot="1" x14ac:dyDescent="0.3">
      <c r="A53" s="15" t="s">
        <v>969</v>
      </c>
      <c r="B53" s="9">
        <v>80</v>
      </c>
      <c r="C53" t="s">
        <v>284</v>
      </c>
      <c r="D53" t="s">
        <v>959</v>
      </c>
      <c r="E53" s="14" t="s">
        <v>175</v>
      </c>
    </row>
    <row r="54" spans="1:5" x14ac:dyDescent="0.25">
      <c r="A54" s="3" t="s">
        <v>972</v>
      </c>
      <c r="E54" t="s">
        <v>27</v>
      </c>
    </row>
    <row r="55" spans="1:5" x14ac:dyDescent="0.25">
      <c r="A55" s="3" t="s">
        <v>971</v>
      </c>
      <c r="E55" t="s">
        <v>27</v>
      </c>
    </row>
    <row r="56" spans="1:5" x14ac:dyDescent="0.25">
      <c r="A56" s="3" t="s">
        <v>970</v>
      </c>
      <c r="E56" t="s">
        <v>27</v>
      </c>
    </row>
    <row r="57" spans="1:5" ht="15.75" thickBot="1" x14ac:dyDescent="0.3">
      <c r="A57" s="15" t="s">
        <v>969</v>
      </c>
      <c r="B57" s="14"/>
      <c r="C57" s="14"/>
      <c r="D57" s="14"/>
      <c r="E57" s="14" t="s">
        <v>27</v>
      </c>
    </row>
    <row r="58" spans="1:5" x14ac:dyDescent="0.25">
      <c r="A58" s="3" t="s">
        <v>972</v>
      </c>
      <c r="E58" t="s">
        <v>981</v>
      </c>
    </row>
    <row r="59" spans="1:5" x14ac:dyDescent="0.25">
      <c r="A59" s="3" t="s">
        <v>971</v>
      </c>
      <c r="E59" t="s">
        <v>981</v>
      </c>
    </row>
    <row r="60" spans="1:5" x14ac:dyDescent="0.25">
      <c r="A60" s="3" t="s">
        <v>970</v>
      </c>
      <c r="E60" t="s">
        <v>981</v>
      </c>
    </row>
    <row r="61" spans="1:5" ht="15.75" thickBot="1" x14ac:dyDescent="0.3">
      <c r="A61" s="15" t="s">
        <v>969</v>
      </c>
      <c r="B61" s="14"/>
      <c r="C61" s="14"/>
      <c r="D61" s="14"/>
      <c r="E61" s="14" t="s">
        <v>981</v>
      </c>
    </row>
    <row r="62" spans="1:5" x14ac:dyDescent="0.25">
      <c r="A62" s="3" t="s">
        <v>972</v>
      </c>
      <c r="B62" s="9">
        <v>3</v>
      </c>
      <c r="C62" t="s">
        <v>67</v>
      </c>
      <c r="D62" t="s">
        <v>951</v>
      </c>
      <c r="E62" t="s">
        <v>980</v>
      </c>
    </row>
    <row r="63" spans="1:5" x14ac:dyDescent="0.25">
      <c r="A63" s="3" t="s">
        <v>971</v>
      </c>
      <c r="B63" s="9">
        <v>19</v>
      </c>
      <c r="C63" t="s">
        <v>144</v>
      </c>
      <c r="D63" t="s">
        <v>956</v>
      </c>
      <c r="E63" t="s">
        <v>980</v>
      </c>
    </row>
    <row r="64" spans="1:5" x14ac:dyDescent="0.25">
      <c r="A64" s="3" t="s">
        <v>970</v>
      </c>
      <c r="E64" t="s">
        <v>980</v>
      </c>
    </row>
    <row r="65" spans="1:5" ht="15.75" thickBot="1" x14ac:dyDescent="0.3">
      <c r="A65" s="15" t="s">
        <v>969</v>
      </c>
      <c r="B65" s="14"/>
      <c r="C65" s="14"/>
      <c r="D65" s="14"/>
      <c r="E65" s="14" t="s">
        <v>980</v>
      </c>
    </row>
    <row r="66" spans="1:5" x14ac:dyDescent="0.25">
      <c r="A66" s="3" t="s">
        <v>972</v>
      </c>
      <c r="B66" s="9">
        <v>9</v>
      </c>
      <c r="C66" t="s">
        <v>118</v>
      </c>
      <c r="D66" t="s">
        <v>953</v>
      </c>
      <c r="E66" t="s">
        <v>42</v>
      </c>
    </row>
    <row r="67" spans="1:5" x14ac:dyDescent="0.25">
      <c r="A67" s="3" t="s">
        <v>971</v>
      </c>
      <c r="B67" s="9">
        <v>10</v>
      </c>
      <c r="C67" t="s">
        <v>116</v>
      </c>
      <c r="D67" t="s">
        <v>951</v>
      </c>
      <c r="E67" t="s">
        <v>42</v>
      </c>
    </row>
    <row r="68" spans="1:5" x14ac:dyDescent="0.25">
      <c r="A68" s="3" t="s">
        <v>970</v>
      </c>
      <c r="B68" s="9">
        <v>16</v>
      </c>
      <c r="C68" t="s">
        <v>139</v>
      </c>
      <c r="D68" t="s">
        <v>951</v>
      </c>
      <c r="E68" t="s">
        <v>42</v>
      </c>
    </row>
    <row r="69" spans="1:5" ht="15.75" thickBot="1" x14ac:dyDescent="0.3">
      <c r="A69" s="15" t="s">
        <v>969</v>
      </c>
      <c r="B69" s="9">
        <v>35</v>
      </c>
      <c r="C69" t="s">
        <v>187</v>
      </c>
      <c r="D69" t="s">
        <v>953</v>
      </c>
      <c r="E69" s="14" t="s">
        <v>42</v>
      </c>
    </row>
    <row r="70" spans="1:5" x14ac:dyDescent="0.25">
      <c r="A70" s="3" t="s">
        <v>972</v>
      </c>
      <c r="E70" t="s">
        <v>78</v>
      </c>
    </row>
    <row r="71" spans="1:5" x14ac:dyDescent="0.25">
      <c r="A71" s="3" t="s">
        <v>971</v>
      </c>
      <c r="E71" t="s">
        <v>78</v>
      </c>
    </row>
    <row r="72" spans="1:5" x14ac:dyDescent="0.25">
      <c r="A72" s="3" t="s">
        <v>970</v>
      </c>
      <c r="E72" t="s">
        <v>78</v>
      </c>
    </row>
    <row r="73" spans="1:5" ht="15.75" thickBot="1" x14ac:dyDescent="0.3">
      <c r="A73" s="15" t="s">
        <v>969</v>
      </c>
      <c r="B73" s="14"/>
      <c r="C73" s="14"/>
      <c r="D73" s="14"/>
      <c r="E73" s="14" t="s">
        <v>78</v>
      </c>
    </row>
    <row r="74" spans="1:5" x14ac:dyDescent="0.25">
      <c r="A74" s="3" t="s">
        <v>972</v>
      </c>
      <c r="B74" s="9">
        <v>11</v>
      </c>
      <c r="C74" t="s">
        <v>121</v>
      </c>
      <c r="D74" t="s">
        <v>954</v>
      </c>
      <c r="E74" t="s">
        <v>4</v>
      </c>
    </row>
    <row r="75" spans="1:5" x14ac:dyDescent="0.25">
      <c r="A75" s="3" t="s">
        <v>971</v>
      </c>
      <c r="B75" s="9">
        <v>24</v>
      </c>
      <c r="C75" t="s">
        <v>153</v>
      </c>
      <c r="D75" t="s">
        <v>959</v>
      </c>
      <c r="E75" t="s">
        <v>4</v>
      </c>
    </row>
    <row r="76" spans="1:5" x14ac:dyDescent="0.25">
      <c r="A76" s="3" t="s">
        <v>970</v>
      </c>
      <c r="B76" s="9">
        <v>25</v>
      </c>
      <c r="C76" t="s">
        <v>156</v>
      </c>
      <c r="D76" t="s">
        <v>951</v>
      </c>
      <c r="E76" t="s">
        <v>4</v>
      </c>
    </row>
    <row r="77" spans="1:5" ht="15.75" thickBot="1" x14ac:dyDescent="0.3">
      <c r="A77" s="15" t="s">
        <v>969</v>
      </c>
      <c r="B77" s="9">
        <v>26</v>
      </c>
      <c r="C77" t="s">
        <v>159</v>
      </c>
      <c r="D77" t="s">
        <v>954</v>
      </c>
      <c r="E77" s="14" t="s">
        <v>4</v>
      </c>
    </row>
    <row r="78" spans="1:5" x14ac:dyDescent="0.25">
      <c r="A78" s="3" t="s">
        <v>972</v>
      </c>
      <c r="B78" s="9">
        <v>2</v>
      </c>
      <c r="C78" t="s">
        <v>65</v>
      </c>
      <c r="D78" t="s">
        <v>951</v>
      </c>
      <c r="E78" t="s">
        <v>47</v>
      </c>
    </row>
    <row r="79" spans="1:5" x14ac:dyDescent="0.25">
      <c r="A79" s="3" t="s">
        <v>971</v>
      </c>
      <c r="B79" s="9">
        <v>118</v>
      </c>
      <c r="C79" t="s">
        <v>351</v>
      </c>
      <c r="D79" t="s">
        <v>953</v>
      </c>
      <c r="E79" t="s">
        <v>47</v>
      </c>
    </row>
    <row r="80" spans="1:5" x14ac:dyDescent="0.25">
      <c r="A80" s="3" t="s">
        <v>970</v>
      </c>
      <c r="E80" t="s">
        <v>47</v>
      </c>
    </row>
    <row r="81" spans="1:5" ht="15.75" thickBot="1" x14ac:dyDescent="0.3">
      <c r="A81" s="15" t="s">
        <v>969</v>
      </c>
      <c r="B81" s="14"/>
      <c r="C81" s="14"/>
      <c r="D81" s="14"/>
      <c r="E81" s="14" t="s">
        <v>47</v>
      </c>
    </row>
    <row r="82" spans="1:5" x14ac:dyDescent="0.25">
      <c r="A82" s="3" t="s">
        <v>972</v>
      </c>
      <c r="E82" t="s">
        <v>979</v>
      </c>
    </row>
    <row r="83" spans="1:5" x14ac:dyDescent="0.25">
      <c r="A83" s="3" t="s">
        <v>971</v>
      </c>
      <c r="E83" t="s">
        <v>979</v>
      </c>
    </row>
    <row r="84" spans="1:5" x14ac:dyDescent="0.25">
      <c r="A84" s="3" t="s">
        <v>970</v>
      </c>
      <c r="E84" t="s">
        <v>979</v>
      </c>
    </row>
    <row r="85" spans="1:5" ht="15.75" thickBot="1" x14ac:dyDescent="0.3">
      <c r="A85" s="15" t="s">
        <v>969</v>
      </c>
      <c r="B85" s="14"/>
      <c r="C85" s="14"/>
      <c r="D85" s="14"/>
      <c r="E85" s="14" t="s">
        <v>979</v>
      </c>
    </row>
    <row r="86" spans="1:5" x14ac:dyDescent="0.25">
      <c r="A86" s="3" t="s">
        <v>972</v>
      </c>
      <c r="B86" s="9">
        <v>21</v>
      </c>
      <c r="C86" t="s">
        <v>148</v>
      </c>
      <c r="D86" t="s">
        <v>957</v>
      </c>
      <c r="E86" t="s">
        <v>6</v>
      </c>
    </row>
    <row r="87" spans="1:5" x14ac:dyDescent="0.25">
      <c r="A87" s="3" t="s">
        <v>971</v>
      </c>
      <c r="B87" s="9">
        <v>45</v>
      </c>
      <c r="C87" t="s">
        <v>218</v>
      </c>
      <c r="D87" t="s">
        <v>957</v>
      </c>
      <c r="E87" t="s">
        <v>6</v>
      </c>
    </row>
    <row r="88" spans="1:5" x14ac:dyDescent="0.25">
      <c r="A88" s="3" t="s">
        <v>970</v>
      </c>
      <c r="B88" s="9">
        <v>49</v>
      </c>
      <c r="C88" t="s">
        <v>229</v>
      </c>
      <c r="D88" t="s">
        <v>954</v>
      </c>
      <c r="E88" t="s">
        <v>6</v>
      </c>
    </row>
    <row r="89" spans="1:5" ht="15.75" thickBot="1" x14ac:dyDescent="0.3">
      <c r="A89" s="15" t="s">
        <v>969</v>
      </c>
      <c r="B89" s="9">
        <v>70</v>
      </c>
      <c r="C89" t="s">
        <v>262</v>
      </c>
      <c r="D89" t="s">
        <v>953</v>
      </c>
      <c r="E89" s="14" t="s">
        <v>6</v>
      </c>
    </row>
    <row r="90" spans="1:5" x14ac:dyDescent="0.25">
      <c r="A90" s="3" t="s">
        <v>972</v>
      </c>
      <c r="B90" s="9">
        <v>81</v>
      </c>
      <c r="C90" t="s">
        <v>291</v>
      </c>
      <c r="D90" t="s">
        <v>954</v>
      </c>
      <c r="E90" t="s">
        <v>978</v>
      </c>
    </row>
    <row r="91" spans="1:5" x14ac:dyDescent="0.25">
      <c r="A91" s="3" t="s">
        <v>971</v>
      </c>
      <c r="B91" s="9">
        <v>93</v>
      </c>
      <c r="C91" t="s">
        <v>310</v>
      </c>
      <c r="D91" t="s">
        <v>951</v>
      </c>
      <c r="E91" t="s">
        <v>978</v>
      </c>
    </row>
    <row r="92" spans="1:5" x14ac:dyDescent="0.25">
      <c r="A92" s="3" t="s">
        <v>970</v>
      </c>
      <c r="B92" s="9">
        <v>96</v>
      </c>
      <c r="C92" t="s">
        <v>314</v>
      </c>
      <c r="D92" t="s">
        <v>954</v>
      </c>
      <c r="E92" t="s">
        <v>978</v>
      </c>
    </row>
    <row r="93" spans="1:5" ht="15.75" thickBot="1" x14ac:dyDescent="0.3">
      <c r="A93" s="15" t="s">
        <v>969</v>
      </c>
      <c r="B93" s="9">
        <v>98</v>
      </c>
      <c r="C93" t="s">
        <v>320</v>
      </c>
      <c r="D93" t="s">
        <v>954</v>
      </c>
      <c r="E93" s="14" t="s">
        <v>978</v>
      </c>
    </row>
    <row r="94" spans="1:5" x14ac:dyDescent="0.25">
      <c r="A94" s="3" t="s">
        <v>972</v>
      </c>
      <c r="B94" s="9">
        <v>5</v>
      </c>
      <c r="C94" t="s">
        <v>81</v>
      </c>
      <c r="D94" t="s">
        <v>951</v>
      </c>
      <c r="E94" t="s">
        <v>14</v>
      </c>
    </row>
    <row r="95" spans="1:5" x14ac:dyDescent="0.25">
      <c r="A95" s="3" t="s">
        <v>971</v>
      </c>
      <c r="B95" s="9">
        <v>6</v>
      </c>
      <c r="C95" t="s">
        <v>93</v>
      </c>
      <c r="D95" t="s">
        <v>951</v>
      </c>
      <c r="E95" t="s">
        <v>14</v>
      </c>
    </row>
    <row r="96" spans="1:5" x14ac:dyDescent="0.25">
      <c r="A96" s="3" t="s">
        <v>970</v>
      </c>
      <c r="B96" s="9">
        <v>7</v>
      </c>
      <c r="C96" t="s">
        <v>97</v>
      </c>
      <c r="D96" t="s">
        <v>951</v>
      </c>
      <c r="E96" t="s">
        <v>14</v>
      </c>
    </row>
    <row r="97" spans="1:5" ht="15.75" thickBot="1" x14ac:dyDescent="0.3">
      <c r="A97" s="15" t="s">
        <v>969</v>
      </c>
      <c r="B97" s="9">
        <v>11</v>
      </c>
      <c r="C97" t="s">
        <v>122</v>
      </c>
      <c r="D97" t="s">
        <v>953</v>
      </c>
      <c r="E97" s="14" t="s">
        <v>14</v>
      </c>
    </row>
    <row r="98" spans="1:5" x14ac:dyDescent="0.25">
      <c r="A98" s="3" t="s">
        <v>972</v>
      </c>
      <c r="B98" s="9">
        <v>1</v>
      </c>
      <c r="C98" t="s">
        <v>51</v>
      </c>
      <c r="D98" t="s">
        <v>951</v>
      </c>
      <c r="E98" t="s">
        <v>19</v>
      </c>
    </row>
    <row r="99" spans="1:5" x14ac:dyDescent="0.25">
      <c r="A99" s="3" t="s">
        <v>971</v>
      </c>
      <c r="B99" s="9">
        <v>30</v>
      </c>
      <c r="C99" t="s">
        <v>170</v>
      </c>
      <c r="D99" t="s">
        <v>954</v>
      </c>
      <c r="E99" t="s">
        <v>19</v>
      </c>
    </row>
    <row r="100" spans="1:5" x14ac:dyDescent="0.25">
      <c r="A100" s="3" t="s">
        <v>970</v>
      </c>
      <c r="B100" s="9">
        <v>52</v>
      </c>
      <c r="C100" t="s">
        <v>237</v>
      </c>
      <c r="D100" t="s">
        <v>953</v>
      </c>
      <c r="E100" t="s">
        <v>19</v>
      </c>
    </row>
    <row r="101" spans="1:5" ht="15.75" thickBot="1" x14ac:dyDescent="0.3">
      <c r="A101" s="15" t="s">
        <v>969</v>
      </c>
      <c r="B101" s="9">
        <v>63</v>
      </c>
      <c r="C101" t="s">
        <v>257</v>
      </c>
      <c r="D101" t="s">
        <v>951</v>
      </c>
      <c r="E101" s="14" t="s">
        <v>19</v>
      </c>
    </row>
    <row r="102" spans="1:5" x14ac:dyDescent="0.25">
      <c r="A102" s="3" t="s">
        <v>972</v>
      </c>
      <c r="B102" s="9">
        <v>34</v>
      </c>
      <c r="C102" t="s">
        <v>184</v>
      </c>
      <c r="D102" t="s">
        <v>953</v>
      </c>
      <c r="E102" t="s">
        <v>977</v>
      </c>
    </row>
    <row r="103" spans="1:5" x14ac:dyDescent="0.25">
      <c r="A103" s="3" t="s">
        <v>971</v>
      </c>
      <c r="B103" s="9">
        <v>48</v>
      </c>
      <c r="C103" t="s">
        <v>227</v>
      </c>
      <c r="D103" t="s">
        <v>954</v>
      </c>
      <c r="E103" t="s">
        <v>977</v>
      </c>
    </row>
    <row r="104" spans="1:5" x14ac:dyDescent="0.25">
      <c r="A104" s="3" t="s">
        <v>970</v>
      </c>
      <c r="B104" s="9">
        <v>89</v>
      </c>
      <c r="C104" t="s">
        <v>299</v>
      </c>
      <c r="D104" t="s">
        <v>953</v>
      </c>
      <c r="E104" t="s">
        <v>977</v>
      </c>
    </row>
    <row r="105" spans="1:5" ht="15.75" thickBot="1" x14ac:dyDescent="0.3">
      <c r="A105" s="15" t="s">
        <v>969</v>
      </c>
      <c r="B105" s="9">
        <v>181</v>
      </c>
      <c r="C105" t="s">
        <v>438</v>
      </c>
      <c r="D105" t="s">
        <v>958</v>
      </c>
      <c r="E105" s="14" t="s">
        <v>977</v>
      </c>
    </row>
    <row r="106" spans="1:5" x14ac:dyDescent="0.25">
      <c r="A106" s="3" t="s">
        <v>972</v>
      </c>
      <c r="B106" s="9">
        <v>33</v>
      </c>
      <c r="C106" t="s">
        <v>180</v>
      </c>
      <c r="D106" t="s">
        <v>951</v>
      </c>
      <c r="E106" t="s">
        <v>45</v>
      </c>
    </row>
    <row r="107" spans="1:5" x14ac:dyDescent="0.25">
      <c r="A107" s="3" t="s">
        <v>971</v>
      </c>
      <c r="B107" s="9">
        <v>79</v>
      </c>
      <c r="C107" t="s">
        <v>281</v>
      </c>
      <c r="D107" t="s">
        <v>953</v>
      </c>
      <c r="E107" t="s">
        <v>45</v>
      </c>
    </row>
    <row r="108" spans="1:5" x14ac:dyDescent="0.25">
      <c r="A108" s="3" t="s">
        <v>970</v>
      </c>
      <c r="B108" s="9">
        <v>101</v>
      </c>
      <c r="C108" t="s">
        <v>325</v>
      </c>
      <c r="D108" t="s">
        <v>957</v>
      </c>
      <c r="E108" t="s">
        <v>45</v>
      </c>
    </row>
    <row r="109" spans="1:5" ht="15.75" thickBot="1" x14ac:dyDescent="0.3">
      <c r="A109" s="15" t="s">
        <v>969</v>
      </c>
      <c r="B109" s="9">
        <v>123</v>
      </c>
      <c r="C109" t="s">
        <v>361</v>
      </c>
      <c r="D109" t="s">
        <v>951</v>
      </c>
      <c r="E109" s="14" t="s">
        <v>45</v>
      </c>
    </row>
  </sheetData>
  <sortState xmlns:xlrd2="http://schemas.microsoft.com/office/spreadsheetml/2017/richdata2" ref="L3:N29">
    <sortCondition descending="1" ref="M3:M29"/>
    <sortCondition ref="N3:N2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Final</vt:lpstr>
      <vt:lpstr>Mixed</vt:lpstr>
      <vt:lpstr>Male</vt:lpstr>
      <vt:lpstr>Female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Vision2020</dc:creator>
  <cp:lastModifiedBy>Dave</cp:lastModifiedBy>
  <dcterms:created xsi:type="dcterms:W3CDTF">2021-09-05T10:19:44Z</dcterms:created>
  <dcterms:modified xsi:type="dcterms:W3CDTF">2021-09-10T17:59:24Z</dcterms:modified>
</cp:coreProperties>
</file>